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d81befae8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livery Summary" sheetId="1" r:id="R2a16435cbf434a38"/>
    <x:sheet xmlns:r="http://schemas.openxmlformats.org/officeDocument/2006/relationships" name="Raw_Input" sheetId="2" r:id="R5b46d44a64694e25"/>
    <x:sheet xmlns:r="http://schemas.openxmlformats.org/officeDocument/2006/relationships" name="Cleaned_Output" sheetId="3" r:id="Rd380b78df1dc4bba"/>
    <x:sheet xmlns:r="http://schemas.openxmlformats.org/officeDocument/2006/relationships" name="QA_Log" sheetId="4" r:id="R6e8c7b137ac24df4"/>
    <x:sheet xmlns:r="http://schemas.openxmlformats.org/officeDocument/2006/relationships" name="Cleaning_Rules" sheetId="5" r:id="R3bd68d4f75a54c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.0%"/>
    <x:numFmt numFmtId="202" formatCode="#,##0.00"/>
    <x:numFmt numFmtId="203" formatCode="yyyy-mm-dd"/>
  </x:numFmts>
  <x:fonts count="7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52238"/>
      <x:name val="Carlito"/>
    </x:font>
    <x:font>
      <x:b/>
      <x:sz val="11"/>
      <x:color rgb="FF152238"/>
      <x:name val="Carlito"/>
    </x:font>
    <x:font>
      <x:b/>
      <x:sz val="11"/>
      <x:color rgb="FFFFFFFF"/>
      <x:name val="Carlito"/>
    </x:font>
    <x:font>
      <x:sz val="11"/>
      <x:color rgb="FF152238"/>
      <x:name val="Carlito"/>
    </x:font>
    <x:font>
      <x:b/>
      <x:sz val="11"/>
      <x:color rgb="FFD76552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52238"/>
      </x:patternFill>
    </x:fill>
    <x:fill>
      <x:patternFill patternType="solid">
        <x:fgColor rgb="FFEAF4F3"/>
      </x:patternFill>
    </x:fill>
    <x:fill>
      <x:patternFill patternType="solid">
        <x:fgColor rgb="FFF5F1E8"/>
      </x:patternFill>
    </x:fill>
    <x:fill>
      <x:patternFill patternType="solid">
        <x:fgColor rgb="FF167D7F"/>
      </x:patternFill>
    </x:fill>
    <x:fill>
      <x:patternFill patternType="solid">
        <x:fgColor rgb="FFFFF3EF"/>
      </x:patternFill>
    </x:fill>
    <x:fill>
      <x:patternFill patternType="solid">
        <x:fgColor rgb="FFD76552"/>
      </x:patternFill>
    </x:fill>
  </x:fills>
  <x:borders count="7">
    <x:border/>
    <x:border>
      <x:left style="thin">
        <x:color rgb="FFD7DEE5"/>
      </x:left>
      <x:top style="thin">
        <x:color rgb="FFD7DEE5"/>
      </x:top>
    </x:border>
    <x:border>
      <x:right style="thin">
        <x:color rgb="FFD7DEE5"/>
      </x:right>
      <x:top style="thin">
        <x:color rgb="FFD7DEE5"/>
      </x:top>
    </x:border>
    <x:border>
      <x:left style="thin">
        <x:color rgb="FFD7DEE5"/>
      </x:left>
    </x:border>
    <x:border>
      <x:right style="thin">
        <x:color rgb="FFD7DEE5"/>
      </x:right>
    </x:border>
    <x:border>
      <x:left style="thin">
        <x:color rgb="FFD7DEE5"/>
      </x:left>
      <x:bottom style="thin">
        <x:color rgb="FFD7DEE5"/>
      </x:bottom>
    </x:border>
    <x:border>
      <x:right style="thin">
        <x:color rgb="FFD7DEE5"/>
      </x:right>
      <x:bottom style="thin">
        <x:color rgb="FFD7DEE5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4" borderId="1" xfId="0" applyNumberFormat="1" applyFont="1" applyFill="1" applyBorder="1"/>
    <x:xf numFmtId="0" fontId="0" fillId="4" borderId="3" xfId="0" applyNumberFormat="1" applyFont="1" applyFill="1" applyBorder="1"/>
    <x:xf numFmtId="0" fontId="0" fillId="4" borderId="5" xfId="0" applyNumberFormat="1" applyFont="1" applyFill="1" applyBorder="1"/>
    <x:xf numFmtId="0" fontId="3" fillId="4" borderId="1" xfId="0" applyNumberFormat="1" applyFont="1" applyFill="1" applyBorder="1"/>
    <x:xf numFmtId="0" fontId="3" fillId="4" borderId="3" xfId="0" applyNumberFormat="1" applyFont="1" applyFill="1" applyBorder="1"/>
    <x:xf numFmtId="0" fontId="3" fillId="4" borderId="5" xfId="0" applyNumberFormat="1" applyFont="1" applyFill="1" applyBorder="1"/>
    <x:xf numFmtId="200" fontId="0" fillId="0" borderId="2" xfId="0" applyNumberFormat="1" applyFont="1" applyFill="1" applyBorder="1"/>
    <x:xf numFmtId="200" fontId="0" fillId="0" borderId="4" xfId="0" applyNumberFormat="1" applyFont="1" applyFill="1" applyBorder="1"/>
    <x:xf numFmtId="201" fontId="0" fillId="0" borderId="6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9B2C1C"/>
      </x:font>
      <x:fill>
        <x:patternFill patternType="solid">
          <x:bgColor rgb="FFFDE2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83ddcfa2b4924" /><Relationship Type="http://schemas.openxmlformats.org/officeDocument/2006/relationships/theme" Target="/xl/theme/theme1.xml" Id="Rdccd79457e98406a" /><Relationship Type="http://schemas.openxmlformats.org/officeDocument/2006/relationships/sharedStrings" Target="/xl/sharedStrings.xml" Id="R6fff1621c20543c2" /><Relationship Type="http://schemas.openxmlformats.org/officeDocument/2006/relationships/worksheet" Target="/xl/worksheets/sheet1.xml" Id="R2a16435cbf434a38" /><Relationship Type="http://schemas.openxmlformats.org/officeDocument/2006/relationships/worksheet" Target="/xl/worksheets/sheet2.xml" Id="R5b46d44a64694e25" /><Relationship Type="http://schemas.openxmlformats.org/officeDocument/2006/relationships/worksheet" Target="/xl/worksheets/sheet3.xml" Id="Rd380b78df1dc4bba" /><Relationship Type="http://schemas.openxmlformats.org/officeDocument/2006/relationships/worksheet" Target="/xl/worksheets/sheet4.xml" Id="R6e8c7b137ac24df4" /><Relationship Type="http://schemas.openxmlformats.org/officeDocument/2006/relationships/worksheet" Target="/xl/worksheets/sheet5.xml" Id="R3bd68d4f75a54c96" /></Relationships>
</file>

<file path=xl/tables/table1.xml><?xml version="1.0" encoding="utf-8"?>
<x:table xmlns:x="http://schemas.openxmlformats.org/spreadsheetml/2006/main" id="1" name="RawInputTable" displayName="RawInputTable" ref="A1:K181" headerRowCount="1" totalsRowCount="0" totalsRowShown="0">
  <x:tableColumns count="11">
    <x:tableColumn id="1" name="Supplier_ID"/>
    <x:tableColumn id="2" name="Supplier_Name"/>
    <x:tableColumn id="3" name="Country"/>
    <x:tableColumn id="4" name="SKU"/>
    <x:tableColumn id="5" name="Product"/>
    <x:tableColumn id="6" name="Unit_Price"/>
    <x:tableColumn id="7" name="Currency"/>
    <x:tableColumn id="8" name="Lead_Time_Days"/>
    <x:tableColumn id="9" name="MOQ"/>
    <x:tableColumn id="10" name="Last_Updated"/>
    <x:tableColumn id="11" name="Source_Ref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leanOutputTable" displayName="CleanOutputTable" ref="A1:L151" headerRowCount="1" totalsRowCount="0" totalsRowShown="0">
  <x:tableColumns count="12">
    <x:tableColumn id="1" name="Supplier_ID"/>
    <x:tableColumn id="2" name="Supplier_Name"/>
    <x:tableColumn id="3" name="Country"/>
    <x:tableColumn id="4" name="SKU"/>
    <x:tableColumn id="5" name="Product"/>
    <x:tableColumn id="6" name="Unit_Price"/>
    <x:tableColumn id="7" name="Currency"/>
    <x:tableColumn id="8" name="Lead_Time_Days"/>
    <x:tableColumn id="9" name="MOQ"/>
    <x:tableColumn id="10" name="Last_Updated"/>
    <x:tableColumn id="11" name="Source_Ref"/>
    <x:tableColumn id="12" name="Record_Statu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QALogTable" displayName="QALogTable" ref="A1:F42" headerRowCount="1" totalsRowCount="0" totalsRowShown="0">
  <x:tableColumns count="6">
    <x:tableColumn id="1" name="QA_ID"/>
    <x:tableColumn id="2" name="Raw_Row"/>
    <x:tableColumn id="3" name="Disposition"/>
    <x:tableColumn id="4" name="Issue"/>
    <x:tableColumn id="5" name="Record_Key"/>
    <x:tableColumn id="6" name="Actio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ulesTable" displayName="RulesTable" ref="A1:D11" headerRowCount="1" totalsRowCount="0" totalsRowShown="0">
  <x:tableColumns count="4">
    <x:tableColumn id="1" name="Rule_ID"/>
    <x:tableColumn id="2" name="Field"/>
    <x:tableColumn id="3" name="Transformation"/>
    <x:tableColumn id="4" name="Failure handli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d5901c7070d420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5ea4af810f545c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f8c31e311374b3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7026bb17609d4a2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4" hidden="0" customWidth="1"/>
    <x:col min="3" max="3" width="1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3" t="str">
        <x:v>DATA CLEANUP &amp; AUDIT — SAMPLE DELIVERY</x:v>
      </x:c>
      <x:c r="B1" s="3"/>
      <x:c r="C1" s="3"/>
      <x:c r="D1" s="3"/>
      <x:c r="E1" s="3"/>
      <x:c r="F1" s="3"/>
      <x:c r="G1" s="3"/>
      <x:c r="H1" s="3"/>
    </x:row>
    <x:row r="2" ht="34" customHeight="1">
      <x:c r="A2" s="3"/>
      <x:c r="B2" s="3"/>
      <x:c r="C2" s="3"/>
      <x:c r="D2" s="3"/>
      <x:c r="E2" s="3"/>
      <x:c r="F2" s="3"/>
      <x:c r="G2" s="3"/>
      <x:c r="H2" s="3"/>
    </x:row>
    <x:row r="3" ht="22" customHeight="1">
      <x:c r="A3" s="6" t="str">
        <x:v>Synthetic supplier-price dataset · portfolio proof · no client or personal data</x:v>
      </x:c>
      <x:c r="B3" s="6"/>
      <x:c r="C3" s="6"/>
      <x:c r="D3" s="6"/>
      <x:c r="E3" s="6"/>
      <x:c r="F3" s="6"/>
      <x:c r="G3" s="6"/>
      <x:c r="H3" s="6"/>
    </x:row>
    <x:row r="4" ht="22" customHeight="1"/>
    <x:row r="5" ht="22" customHeight="1">
      <x:c r="A5" s="16" t="str">
        <x:v>Input rows</x:v>
      </x:c>
      <x:c r="B5" s="19" t="n">
        <x:f>COUNTA('Raw_Input'!A2:A220)</x:f>
        <x:v>180</x:v>
      </x:c>
      <x:c r="D5" s="23" t="str">
        <x:v>WHAT THE BUYER RECEIVES</x:v>
      </x:c>
      <x:c r="E5" s="23"/>
      <x:c r="F5" s="23"/>
      <x:c r="G5" s="23"/>
      <x:c r="H5" s="23"/>
    </x:row>
    <x:row r="6" ht="22" customHeight="1">
      <x:c r="A6" s="17" t="str">
        <x:v>Delivered rows</x:v>
      </x:c>
      <x:c r="B6" s="20" t="n">
        <x:f>COUNTA('Cleaned_Output'!A2:A220)</x:f>
        <x:v>150</x:v>
      </x:c>
      <x:c r="D6" s="26" t="str">
        <x:v>• standardized supplier names, countries, SKUs, currencies and dates
• duplicate removal with preserved audit trail
• no invented values: missing or invalid fields are flagged
• delivery workbook ready for filtering, import and review
• executive summary with measurable quality checks</x:v>
      </x:c>
      <x:c r="E6" s="26"/>
      <x:c r="F6" s="26"/>
      <x:c r="G6" s="26"/>
      <x:c r="H6" s="26"/>
    </x:row>
    <x:row r="7" ht="22" customHeight="1">
      <x:c r="A7" s="17" t="str">
        <x:v>Rows removed</x:v>
      </x:c>
      <x:c r="B7" s="20" t="n">
        <x:f>B5-B6</x:f>
        <x:v>30</x:v>
      </x:c>
      <x:c r="D7" s="26"/>
      <x:c r="E7" s="26"/>
      <x:c r="F7" s="26"/>
      <x:c r="G7" s="26"/>
      <x:c r="H7" s="26"/>
    </x:row>
    <x:row r="8" ht="22" customHeight="1">
      <x:c r="A8" s="17" t="str">
        <x:v>QA actions</x:v>
      </x:c>
      <x:c r="B8" s="20" t="n">
        <x:f>COUNTA('QA_Log'!A2:A300)</x:f>
        <x:v>41</x:v>
      </x:c>
      <x:c r="D8" s="26"/>
      <x:c r="E8" s="26"/>
      <x:c r="F8" s="26"/>
      <x:c r="G8" s="26"/>
      <x:c r="H8" s="26"/>
    </x:row>
    <x:row r="9" ht="22" customHeight="1">
      <x:c r="A9" s="18" t="str">
        <x:v>Pass rate</x:v>
      </x:c>
      <x:c r="B9" s="21" t="n">
        <x:f>COUNTIF('Cleaned_Output'!L2:L220,"PASS")/MAX(1,B6)</x:f>
        <x:v>0.9666666666666667</x:v>
      </x:c>
      <x:c r="D9" s="26"/>
      <x:c r="E9" s="26"/>
      <x:c r="F9" s="26"/>
      <x:c r="G9" s="26"/>
      <x:c r="H9" s="26"/>
    </x:row>
    <x:row r="10" ht="22" customHeight="1">
      <x:c r="D10" s="26"/>
      <x:c r="E10" s="26"/>
      <x:c r="F10" s="26"/>
      <x:c r="G10" s="26"/>
      <x:c r="H10" s="26"/>
    </x:row>
    <x:row r="11" ht="22" customHeight="1"/>
    <x:row r="12" ht="34" customHeight="1">
      <x:c r="A12" s="29" t="str">
        <x:v>Scope shown here: 180 raw records → 150 deduplicated records. The same delivery pattern scales to buyer-provided XLSX/CSV files.</x:v>
      </x:c>
      <x:c r="B12" s="29"/>
      <x:c r="C12" s="29"/>
      <x:c r="D12" s="29"/>
      <x:c r="E12" s="29"/>
      <x:c r="F12" s="29"/>
      <x:c r="G12" s="29"/>
      <x:c r="H12" s="29"/>
    </x:row>
    <x:row r="13" ht="22" customHeight="1"/>
    <x:row r="14" ht="22" customHeight="1"/>
  </x:sheetData>
  <x:mergeCells>
    <x:mergeCell ref="A1:H2"/>
    <x:mergeCell ref="A3:H3"/>
    <x:mergeCell ref="D5:H5"/>
    <x:mergeCell ref="D6:H10"/>
    <x:mergeCell ref="A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.880000114440918" hidden="0" customWidth="1"/>
    <x:col min="2" max="2" width="27" hidden="0" customWidth="1"/>
    <x:col min="3" max="3" width="12.630000114440918" hidden="0" customWidth="1"/>
    <x:col min="4" max="4" width="8.25" hidden="0" customWidth="1"/>
    <x:col min="5" max="5" width="22" hidden="0" customWidth="1"/>
    <x:col min="6" max="6" width="11" hidden="0" customWidth="1"/>
    <x:col min="7" max="7" width="9.880000114440918" hidden="0" customWidth="1"/>
    <x:col min="8" max="8" width="15.880000114440918" hidden="0" customWidth="1"/>
    <x:col min="9" max="9" width="7.130000114440918" hidden="0" customWidth="1"/>
    <x:col min="10" max="10" width="13.630000114440918" hidden="0" customWidth="1"/>
    <x:col min="11" max="11" width="11.630000114440918" hidden="0" customWidth="1"/>
  </x:cols>
  <x:sheetData>
    <x:row r="1">
      <x:c r="A1" s="31" t="str">
        <x:v>Supplier_ID</x:v>
      </x:c>
      <x:c r="B1" s="31" t="str">
        <x:v>Supplier_Name</x:v>
      </x:c>
      <x:c r="C1" s="31" t="str">
        <x:v>Country</x:v>
      </x:c>
      <x:c r="D1" s="31" t="str">
        <x:v>SKU</x:v>
      </x:c>
      <x:c r="E1" s="31" t="str">
        <x:v>Product</x:v>
      </x:c>
      <x:c r="F1" s="31" t="str">
        <x:v>Unit_Price</x:v>
      </x:c>
      <x:c r="G1" s="31" t="str">
        <x:v>Currency</x:v>
      </x:c>
      <x:c r="H1" s="31" t="str">
        <x:v>Lead_Time_Days</x:v>
      </x:c>
      <x:c r="I1" s="31" t="str">
        <x:v>MOQ</x:v>
      </x:c>
      <x:c r="J1" s="31" t="str">
        <x:v>Last_Updated</x:v>
      </x:c>
      <x:c r="K1" s="31" t="str">
        <x:v>Source_Ref</x:v>
      </x:c>
    </x:row>
    <x:row r="2">
      <x:c r="A2" t="str">
        <x:v>SUP-0001</x:v>
      </x:c>
      <x:c r="B2" t="str">
        <x:v>Blue Systems 1</x:v>
      </x:c>
      <x:c r="C2" t="str">
        <x:v>Japan</x:v>
      </x:c>
      <x:c r="D2" t="str">
        <x:v>PV-1001</x:v>
      </x:c>
      <x:c r="E2" t="str">
        <x:v>Precision Valve</x:v>
      </x:c>
      <x:c r="F2" s="32" t="n">
        <x:v>37.25</x:v>
      </x:c>
      <x:c r="G2" t="str">
        <x:v>JPY</x:v>
      </x:c>
      <x:c r="H2" t="n">
        <x:v>5</x:v>
      </x:c>
      <x:c r="I2" t="n">
        <x:v>11</x:v>
      </x:c>
      <x:c r="J2" s="33" t="n">
        <x:v>46055</x:v>
      </x:c>
      <x:c r="K2" t="str">
        <x:v>SRC-0001</x:v>
      </x:c>
    </x:row>
    <x:row r="3">
      <x:c r="A3" t="str">
        <x:v>SUP-0002</x:v>
      </x:c>
      <x:c r="B3" t="str">
        <x:v>Kinetic Supply 2</x:v>
      </x:c>
      <x:c r="C3" t="str">
        <x:v>Germany</x:v>
      </x:c>
      <x:c r="D3" t="str">
        <x:v>TS-1002</x:v>
      </x:c>
      <x:c r="E3" t="str">
        <x:v>Thermal Sensor</x:v>
      </x:c>
      <x:c r="F3" s="32" t="n">
        <x:v>54.5</x:v>
      </x:c>
      <x:c r="G3" t="str">
        <x:v>EUR</x:v>
      </x:c>
      <x:c r="H3" t="n">
        <x:v>6</x:v>
      </x:c>
      <x:c r="I3" t="n">
        <x:v>12</x:v>
      </x:c>
      <x:c r="J3" s="33" t="n">
        <x:v>46084</x:v>
      </x:c>
      <x:c r="K3" t="str">
        <x:v>SRC-0002</x:v>
      </x:c>
    </x:row>
    <x:row r="4">
      <x:c r="A4" t="str">
        <x:v>SUP-0003</x:v>
      </x:c>
      <x:c r="B4" t="str">
        <x:v>Aster Components 3</x:v>
      </x:c>
      <x:c r="C4" t="str">
        <x:v>United Kingdom</x:v>
      </x:c>
      <x:c r="D4" t="str">
        <x:v>OR-1003</x:v>
      </x:c>
      <x:c r="E4" t="str">
        <x:v>Optical Relay</x:v>
      </x:c>
      <x:c r="F4" s="32" t="n">
        <x:v>71.75</x:v>
      </x:c>
      <x:c r="G4" t="str">
        <x:v>GBP</x:v>
      </x:c>
      <x:c r="H4" t="n">
        <x:v>7</x:v>
      </x:c>
      <x:c r="I4" t="n">
        <x:v>13</x:v>
      </x:c>
      <x:c r="J4" s="33" t="n">
        <x:v>46116</x:v>
      </x:c>
      <x:c r="K4" t="str">
        <x:v>SRC-0003</x:v>
      </x:c>
    </x:row>
    <x:row r="5">
      <x:c r="A5" t="str">
        <x:v>SUP-0004</x:v>
      </x:c>
      <x:c r="B5" t="str">
        <x:v>Harbor Works 4</x:v>
      </x:c>
      <x:c r="C5" t="str">
        <x:v>Canada</x:v>
      </x:c>
      <x:c r="D5" t="str">
        <x:v>MP-1004</x:v>
      </x:c>
      <x:c r="E5" t="str">
        <x:v>Micro Pump</x:v>
      </x:c>
      <x:c r="F5" s="32" t="n">
        <x:v>88</x:v>
      </x:c>
      <x:c r="G5" t="str">
        <x:v>CAD</x:v>
      </x:c>
      <x:c r="H5" t="n">
        <x:v>8</x:v>
      </x:c>
      <x:c r="I5" t="n">
        <x:v>14</x:v>
      </x:c>
      <x:c r="J5" s="33" t="n">
        <x:v>46147</x:v>
      </x:c>
      <x:c r="K5" t="str">
        <x:v>SRC-0004</x:v>
      </x:c>
    </x:row>
    <x:row r="6">
      <x:c r="A6" t="str">
        <x:v>SUP-0005</x:v>
      </x:c>
      <x:c r="B6" t="str">
        <x:v>North Systems 5</x:v>
      </x:c>
      <x:c r="C6" t="str">
        <x:v>Australia</x:v>
      </x:c>
      <x:c r="D6" t="str">
        <x:v>CM-1005</x:v>
      </x:c>
      <x:c r="E6" t="str">
        <x:v>Control Module</x:v>
      </x:c>
      <x:c r="F6" s="32" t="n">
        <x:v>105.25</x:v>
      </x:c>
      <x:c r="G6" t="str">
        <x:v>AUD</x:v>
      </x:c>
      <x:c r="H6" t="n">
        <x:v>9</x:v>
      </x:c>
      <x:c r="I6" t="n">
        <x:v>15</x:v>
      </x:c>
      <x:c r="J6" s="33" t="n">
        <x:v>46179</x:v>
      </x:c>
      <x:c r="K6" t="str">
        <x:v>SRC-0005</x:v>
      </x:c>
    </x:row>
    <x:row r="7">
      <x:c r="A7" t="str">
        <x:v>SUP-0006</x:v>
      </x:c>
      <x:c r="B7" t="str">
        <x:v>Blue Supply 6</x:v>
      </x:c>
      <x:c r="C7" t="str">
        <x:v>Singapore</x:v>
      </x:c>
      <x:c r="D7" t="str">
        <x:v>PV-1006</x:v>
      </x:c>
      <x:c r="E7" t="str">
        <x:v>Precision Valve</x:v>
      </x:c>
      <x:c r="F7" s="32" t="n">
        <x:v>122.5</x:v>
      </x:c>
      <x:c r="G7" t="str">
        <x:v>SGD</x:v>
      </x:c>
      <x:c r="H7" t="n">
        <x:v>10</x:v>
      </x:c>
      <x:c r="I7" t="n">
        <x:v>16</x:v>
      </x:c>
      <x:c r="J7" s="33" t="n">
        <x:v>46210</x:v>
      </x:c>
      <x:c r="K7" t="str">
        <x:v>SRC-0006</x:v>
      </x:c>
    </x:row>
    <x:row r="8">
      <x:c r="A8" t="str">
        <x:v>SUP-0007</x:v>
      </x:c>
      <x:c r="B8" t="str">
        <x:v>Kinetic Components 7</x:v>
      </x:c>
      <x:c r="C8" t="str">
        <x:v>Japan</x:v>
      </x:c>
      <x:c r="D8" t="str">
        <x:v>TS-1007</x:v>
      </x:c>
      <x:c r="E8" t="str">
        <x:v>Thermal Sensor</x:v>
      </x:c>
      <x:c r="F8" s="32" t="n">
        <x:v>139.75</x:v>
      </x:c>
      <x:c r="G8" t="str">
        <x:v>JPY</x:v>
      </x:c>
      <x:c r="H8" t="n">
        <x:v>11</x:v>
      </x:c>
      <x:c r="I8" t="n">
        <x:v>17</x:v>
      </x:c>
      <x:c r="J8" s="33" t="str">
        <x:v>8/8/2026</x:v>
      </x:c>
      <x:c r="K8" t="str">
        <x:v>SRC-0007</x:v>
      </x:c>
    </x:row>
    <x:row r="9">
      <x:c r="A9" t="str">
        <x:v>SUP-0008</x:v>
      </x:c>
      <x:c r="B9" t="str">
        <x:v>Aster Works 8</x:v>
      </x:c>
      <x:c r="C9" t="str">
        <x:v>Germany</x:v>
      </x:c>
      <x:c r="D9" t="str">
        <x:v>OR-1008</x:v>
      </x:c>
      <x:c r="E9" t="str">
        <x:v>Optical Relay</x:v>
      </x:c>
      <x:c r="F9" s="32" t="n">
        <x:v>156</x:v>
      </x:c>
      <x:c r="G9" t="str">
        <x:v>EUR</x:v>
      </x:c>
      <x:c r="H9" t="n">
        <x:v>12</x:v>
      </x:c>
      <x:c r="I9" t="n">
        <x:v>18</x:v>
      </x:c>
      <x:c r="J9" s="33" t="n">
        <x:v>46031</x:v>
      </x:c>
      <x:c r="K9" t="str">
        <x:v>SRC-0008</x:v>
      </x:c>
    </x:row>
    <x:row r="10">
      <x:c r="A10" t="str">
        <x:v>SUP-0009</x:v>
      </x:c>
      <x:c r="B10" t="str">
        <x:v>  HARBOR SYSTEMS 9  </x:v>
      </x:c>
      <x:c r="C10" t="str">
        <x:v>United Kingdom</x:v>
      </x:c>
      <x:c r="D10" t="str">
        <x:v>MP-1009</x:v>
      </x:c>
      <x:c r="E10" t="str">
        <x:v>Micro Pump</x:v>
      </x:c>
      <x:c r="F10" s="32" t="n">
        <x:v>173.25</x:v>
      </x:c>
      <x:c r="G10" t="str">
        <x:v>GBP</x:v>
      </x:c>
      <x:c r="H10" t="n">
        <x:v>13</x:v>
      </x:c>
      <x:c r="I10" t="n">
        <x:v>19</x:v>
      </x:c>
      <x:c r="J10" s="33" t="n">
        <x:v>46063</x:v>
      </x:c>
      <x:c r="K10" t="str">
        <x:v>SRC-0009</x:v>
      </x:c>
    </x:row>
    <x:row r="11">
      <x:c r="A11" t="str">
        <x:v>SUP-0010</x:v>
      </x:c>
      <x:c r="B11" t="str">
        <x:v>North Supply 10</x:v>
      </x:c>
      <x:c r="C11" t="str">
        <x:v>Canada</x:v>
      </x:c>
      <x:c r="D11" t="str">
        <x:v>CM-1010</x:v>
      </x:c>
      <x:c r="E11" t="str">
        <x:v>Control Module</x:v>
      </x:c>
      <x:c r="F11" s="32" t="n">
        <x:v>190.5</x:v>
      </x:c>
      <x:c r="G11" t="str">
        <x:v>CAD</x:v>
      </x:c>
      <x:c r="H11" t="n">
        <x:v>14</x:v>
      </x:c>
      <x:c r="I11" t="n">
        <x:v>20</x:v>
      </x:c>
      <x:c r="J11" s="33" t="n">
        <x:v>46092</x:v>
      </x:c>
      <x:c r="K11" t="str">
        <x:v>SRC-0010</x:v>
      </x:c>
    </x:row>
    <x:row r="12">
      <x:c r="A12" t="str">
        <x:v>SUP-0011</x:v>
      </x:c>
      <x:c r="B12" t="str">
        <x:v>Blue Components 11</x:v>
      </x:c>
      <x:c r="C12" t="str">
        <x:v>australia</x:v>
      </x:c>
      <x:c r="D12" t="str">
        <x:v>PV-1011</x:v>
      </x:c>
      <x:c r="E12" t="str">
        <x:v>Precision Valve</x:v>
      </x:c>
      <x:c r="F12" s="32" t="n">
        <x:v>207.75</x:v>
      </x:c>
      <x:c r="G12" t="str">
        <x:v>AUD</x:v>
      </x:c>
      <x:c r="H12" t="n">
        <x:v>15</x:v>
      </x:c>
      <x:c r="I12" t="n">
        <x:v>21</x:v>
      </x:c>
      <x:c r="J12" s="33" t="n">
        <x:v>46124</x:v>
      </x:c>
      <x:c r="K12" t="str">
        <x:v>SRC-0011</x:v>
      </x:c>
    </x:row>
    <x:row r="13">
      <x:c r="A13" t="str">
        <x:v>SUP-0012</x:v>
      </x:c>
      <x:c r="B13" t="str">
        <x:v>Kinetic Works 12</x:v>
      </x:c>
      <x:c r="C13" t="str">
        <x:v>Singapore</x:v>
      </x:c>
      <x:c r="D13" t="str">
        <x:v>TS-1012</x:v>
      </x:c>
      <x:c r="E13" t="str">
        <x:v>Thermal Sensor</x:v>
      </x:c>
      <x:c r="F13" s="32" t="n">
        <x:v>224</x:v>
      </x:c>
      <x:c r="G13" t="str">
        <x:v>SGD</x:v>
      </x:c>
      <x:c r="H13" t="n">
        <x:v>16</x:v>
      </x:c>
      <x:c r="I13" t="n">
        <x:v>22</x:v>
      </x:c>
      <x:c r="J13" s="33" t="n">
        <x:v>46155</x:v>
      </x:c>
      <x:c r="K13" t="str">
        <x:v>SRC-0012</x:v>
      </x:c>
    </x:row>
    <x:row r="14">
      <x:c r="A14" t="str">
        <x:v>SUP-0013</x:v>
      </x:c>
      <x:c r="B14" t="str">
        <x:v>Aster Systems 13</x:v>
      </x:c>
      <x:c r="C14" t="str">
        <x:v>Japan</x:v>
      </x:c>
      <x:c r="D14" t="str">
        <x:v> OR-1013 </x:v>
      </x:c>
      <x:c r="E14" t="str">
        <x:v>Optical Relay</x:v>
      </x:c>
      <x:c r="F14" s="32" t="n">
        <x:v>241.25</x:v>
      </x:c>
      <x:c r="G14" t="str">
        <x:v>JPY</x:v>
      </x:c>
      <x:c r="H14" t="n">
        <x:v>17</x:v>
      </x:c>
      <x:c r="I14" t="n">
        <x:v>23</x:v>
      </x:c>
      <x:c r="J14" s="33" t="n">
        <x:v>46187</x:v>
      </x:c>
      <x:c r="K14" t="str">
        <x:v>SRC-0013</x:v>
      </x:c>
    </x:row>
    <x:row r="15">
      <x:c r="A15" t="str">
        <x:v>SUP-0014</x:v>
      </x:c>
      <x:c r="B15" t="str">
        <x:v>Harbor Supply 14</x:v>
      </x:c>
      <x:c r="C15" t="str">
        <x:v>Germany</x:v>
      </x:c>
      <x:c r="D15" t="str">
        <x:v>MP-1014</x:v>
      </x:c>
      <x:c r="E15" t="str">
        <x:v>Micro Pump</x:v>
      </x:c>
      <x:c r="F15" s="32" t="n">
        <x:v>258.5</x:v>
      </x:c>
      <x:c r="G15" t="str">
        <x:v>EUR</x:v>
      </x:c>
      <x:c r="H15" t="n">
        <x:v>18</x:v>
      </x:c>
      <x:c r="I15" t="n">
        <x:v>24</x:v>
      </x:c>
      <x:c r="J15" s="33" t="str">
        <x:v>7/15/2026</x:v>
      </x:c>
      <x:c r="K15" t="str">
        <x:v>SRC-0014</x:v>
      </x:c>
    </x:row>
    <x:row r="16">
      <x:c r="A16" t="str">
        <x:v>SUP-0015</x:v>
      </x:c>
      <x:c r="B16" t="str">
        <x:v>North Components 15</x:v>
      </x:c>
      <x:c r="C16" t="str">
        <x:v>United Kingdom</x:v>
      </x:c>
      <x:c r="D16" t="str">
        <x:v>CM-1015</x:v>
      </x:c>
      <x:c r="E16" t="str">
        <x:v>Control Module</x:v>
      </x:c>
      <x:c r="F16" s="32" t="n">
        <x:v>275.75</x:v>
      </x:c>
      <x:c r="G16" t="str">
        <x:v>GBP</x:v>
      </x:c>
      <x:c r="H16" t="n">
        <x:v>19</x:v>
      </x:c>
      <x:c r="I16" t="n">
        <x:v>25</x:v>
      </x:c>
      <x:c r="J16" s="33" t="n">
        <x:v>46250</x:v>
      </x:c>
      <x:c r="K16" t="str">
        <x:v>SRC-0015</x:v>
      </x:c>
    </x:row>
    <x:row r="17">
      <x:c r="A17" t="str">
        <x:v>SUP-0016</x:v>
      </x:c>
      <x:c r="B17" t="str">
        <x:v>Blue Works 16</x:v>
      </x:c>
      <x:c r="C17" t="str">
        <x:v>Canada</x:v>
      </x:c>
      <x:c r="D17" t="str">
        <x:v>PV-1016</x:v>
      </x:c>
      <x:c r="E17" t="str">
        <x:v>Precision Valve</x:v>
      </x:c>
      <x:c r="F17" s="32" t="n">
        <x:v>292</x:v>
      </x:c>
      <x:c r="G17" t="str">
        <x:v>CAD</x:v>
      </x:c>
      <x:c r="H17" t="n">
        <x:v>20</x:v>
      </x:c>
      <x:c r="I17" t="n">
        <x:v>26</x:v>
      </x:c>
      <x:c r="J17" s="33" t="n">
        <x:v>46039</x:v>
      </x:c>
      <x:c r="K17" t="str">
        <x:v>SRC-0016</x:v>
      </x:c>
    </x:row>
    <x:row r="18">
      <x:c r="A18" t="str">
        <x:v>SUP-0017</x:v>
      </x:c>
      <x:c r="B18" t="str">
        <x:v>Kinetic Systems 17</x:v>
      </x:c>
      <x:c r="C18" t="str">
        <x:v>Australia</x:v>
      </x:c>
      <x:c r="D18" t="str">
        <x:v>TS-1017</x:v>
      </x:c>
      <x:c r="E18" t="str">
        <x:v>Thermal Sensor</x:v>
      </x:c>
      <x:c r="F18" s="32" t="str">
        <x:v>AUD 309.25</x:v>
      </x:c>
      <x:c r="G18" t="str">
        <x:v>AUD</x:v>
      </x:c>
      <x:c r="H18" t="n">
        <x:v>21</x:v>
      </x:c>
      <x:c r="I18" t="n">
        <x:v>27</x:v>
      </x:c>
      <x:c r="J18" s="33" t="n">
        <x:v>46071</x:v>
      </x:c>
      <x:c r="K18" t="str">
        <x:v>SRC-0017</x:v>
      </x:c>
    </x:row>
    <x:row r="19">
      <x:c r="A19" t="str">
        <x:v>SUP-0018</x:v>
      </x:c>
      <x:c r="B19" t="str">
        <x:v>  ASTER SUPPLY 18  </x:v>
      </x:c>
      <x:c r="C19" t="str">
        <x:v>Singapore</x:v>
      </x:c>
      <x:c r="D19" t="str">
        <x:v>OR-1018</x:v>
      </x:c>
      <x:c r="E19" t="str">
        <x:v>Optical Relay</x:v>
      </x:c>
      <x:c r="F19" s="32" t="n">
        <x:v>326.5</x:v>
      </x:c>
      <x:c r="G19" t="str">
        <x:v>SGD</x:v>
      </x:c>
      <x:c r="H19" t="n">
        <x:v>22</x:v>
      </x:c>
      <x:c r="I19" t="n">
        <x:v>28</x:v>
      </x:c>
      <x:c r="J19" s="33" t="n">
        <x:v>46100</x:v>
      </x:c>
      <x:c r="K19" t="str">
        <x:v>SRC-0018</x:v>
      </x:c>
    </x:row>
    <x:row r="20">
      <x:c r="A20" t="str">
        <x:v>SUP-0019</x:v>
      </x:c>
      <x:c r="B20" t="str">
        <x:v>Harbor Components 19</x:v>
      </x:c>
      <x:c r="C20" t="str">
        <x:v>Japan</x:v>
      </x:c>
      <x:c r="D20" t="str">
        <x:v>MP-1019</x:v>
      </x:c>
      <x:c r="E20" t="str">
        <x:v>Micro Pump</x:v>
      </x:c>
      <x:c r="F20" s="32" t="n">
        <x:v>343.75</x:v>
      </x:c>
      <x:c r="G20" t="str">
        <x:v>jpy</x:v>
      </x:c>
      <x:c r="H20" t="n">
        <x:v>23</x:v>
      </x:c>
      <x:c r="I20" t="n">
        <x:v>29</x:v>
      </x:c>
      <x:c r="J20" s="33" t="n">
        <x:v>46132</x:v>
      </x:c>
      <x:c r="K20" t="str">
        <x:v>SRC-0019</x:v>
      </x:c>
    </x:row>
    <x:row r="21">
      <x:c r="A21" t="str">
        <x:v>SUP-0020</x:v>
      </x:c>
      <x:c r="B21" t="str">
        <x:v>North Works 20</x:v>
      </x:c>
      <x:c r="C21" t="str">
        <x:v>Germany</x:v>
      </x:c>
      <x:c r="D21" t="str">
        <x:v>CM-1020</x:v>
      </x:c>
      <x:c r="E21" t="str">
        <x:v>Control Module</x:v>
      </x:c>
      <x:c r="F21" s="32" t="n">
        <x:v>360</x:v>
      </x:c>
      <x:c r="G21" t="str">
        <x:v>EUR</x:v>
      </x:c>
      <x:c r="H21" t="n">
        <x:v>24</x:v>
      </x:c>
      <x:c r="I21" t="n">
        <x:v>30</x:v>
      </x:c>
      <x:c r="J21" s="33" t="n">
        <x:v>46163</x:v>
      </x:c>
      <x:c r="K21" t="str">
        <x:v>SRC-0020</x:v>
      </x:c>
    </x:row>
    <x:row r="22">
      <x:c r="A22" t="str">
        <x:v>SUP-0021</x:v>
      </x:c>
      <x:c r="B22" t="str">
        <x:v>Blue Systems 21</x:v>
      </x:c>
      <x:c r="C22" t="str">
        <x:v>United Kingdom</x:v>
      </x:c>
      <x:c r="D22" t="str">
        <x:v>PV-1021</x:v>
      </x:c>
      <x:c r="E22" t="str">
        <x:v>Precision Valve</x:v>
      </x:c>
      <x:c r="F22" s="32" t="n">
        <x:v>377.25</x:v>
      </x:c>
      <x:c r="G22" t="str">
        <x:v>GBP</x:v>
      </x:c>
      <x:c r="H22" t="n">
        <x:v>25</x:v>
      </x:c>
      <x:c r="I22" t="n">
        <x:v>31</x:v>
      </x:c>
      <x:c r="J22" s="33" t="str">
        <x:v>6/22/2026</x:v>
      </x:c>
      <x:c r="K22" t="str">
        <x:v>SRC-0021</x:v>
      </x:c>
    </x:row>
    <x:row r="23">
      <x:c r="A23" t="str">
        <x:v>SUP-0022</x:v>
      </x:c>
      <x:c r="B23" t="str">
        <x:v>Kinetic Supply 22</x:v>
      </x:c>
      <x:c r="C23" t="str">
        <x:v>canada</x:v>
      </x:c>
      <x:c r="D23" t="str">
        <x:v>TS-1022</x:v>
      </x:c>
      <x:c r="E23" t="str">
        <x:v>Thermal Sensor</x:v>
      </x:c>
      <x:c r="F23" s="32" t="n">
        <x:v>394.5</x:v>
      </x:c>
      <x:c r="G23" t="str">
        <x:v>CAD</x:v>
      </x:c>
      <x:c r="H23" t="n">
        <x:v>26</x:v>
      </x:c>
      <x:c r="I23" t="n">
        <x:v>32</x:v>
      </x:c>
      <x:c r="J23" s="33" t="n">
        <x:v>46226</x:v>
      </x:c>
      <x:c r="K23" t="str">
        <x:v>SRC-0022</x:v>
      </x:c>
    </x:row>
    <x:row r="24">
      <x:c r="A24" t="str">
        <x:v>SUP-0023</x:v>
      </x:c>
      <x:c r="B24" t="str">
        <x:v>Aster Components 23</x:v>
      </x:c>
      <x:c r="C24" t="str">
        <x:v>Australia</x:v>
      </x:c>
      <x:c r="D24" t="str">
        <x:v>OR-1023</x:v>
      </x:c>
      <x:c r="E24" t="str">
        <x:v>Optical Relay</x:v>
      </x:c>
      <x:c r="F24" s="32" t="n">
        <x:v>411.75</x:v>
      </x:c>
      <x:c r="G24" t="str">
        <x:v>AUD</x:v>
      </x:c>
      <x:c r="H24" t="str">
        <x:v>TBD</x:v>
      </x:c>
      <x:c r="I24" t="n">
        <x:v>33</x:v>
      </x:c>
      <x:c r="J24" s="33" t="n">
        <x:v>46258</x:v>
      </x:c>
      <x:c r="K24" t="str">
        <x:v>SRC-0023</x:v>
      </x:c>
    </x:row>
    <x:row r="25">
      <x:c r="A25" t="str">
        <x:v>SUP-0024</x:v>
      </x:c>
      <x:c r="B25" t="str">
        <x:v>Harbor Works 24</x:v>
      </x:c>
      <x:c r="C25" t="str">
        <x:v>Singapore</x:v>
      </x:c>
      <x:c r="D25" t="str">
        <x:v>MP-1024</x:v>
      </x:c>
      <x:c r="E25" t="str">
        <x:v>Micro Pump</x:v>
      </x:c>
      <x:c r="F25" s="32" t="n">
        <x:v>428</x:v>
      </x:c>
      <x:c r="G25" t="str">
        <x:v>SGD</x:v>
      </x:c>
      <x:c r="H25" t="n">
        <x:v>28</x:v>
      </x:c>
      <x:c r="I25" t="n">
        <x:v>34</x:v>
      </x:c>
      <x:c r="J25" s="33" t="n">
        <x:v>46047</x:v>
      </x:c>
      <x:c r="K25" t="str">
        <x:v>SRC-0024</x:v>
      </x:c>
    </x:row>
    <x:row r="26">
      <x:c r="A26" t="str">
        <x:v>SUP-0025</x:v>
      </x:c>
      <x:c r="B26" t="str">
        <x:v>North Systems 25</x:v>
      </x:c>
      <x:c r="C26" t="str">
        <x:v>Japan</x:v>
      </x:c>
      <x:c r="D26" t="str">
        <x:v>CM-1025</x:v>
      </x:c>
      <x:c r="E26" t="str">
        <x:v>Control Module</x:v>
      </x:c>
      <x:c r="F26" s="32" t="n">
        <x:v>445.25</x:v>
      </x:c>
      <x:c r="G26" t="str">
        <x:v>JPY</x:v>
      </x:c>
      <x:c r="H26" t="n">
        <x:v>29</x:v>
      </x:c>
      <x:c r="I26" t="n">
        <x:v>35</x:v>
      </x:c>
      <x:c r="J26" s="33" t="n">
        <x:v>46054</x:v>
      </x:c>
      <x:c r="K26" t="str">
        <x:v>SRC-0025</x:v>
      </x:c>
    </x:row>
    <x:row r="27">
      <x:c r="A27" t="str">
        <x:v>SUP-0026</x:v>
      </x:c>
      <x:c r="B27" t="str">
        <x:v>Blue Supply 26</x:v>
      </x:c>
      <x:c r="C27" t="str">
        <x:v>Germany</x:v>
      </x:c>
      <x:c r="D27" t="str">
        <x:v> PV-1026 </x:v>
      </x:c>
      <x:c r="E27" t="str">
        <x:v>Precision Valve</x:v>
      </x:c>
      <x:c r="F27" s="32" t="n">
        <x:v>462.5</x:v>
      </x:c>
      <x:c r="G27" t="str">
        <x:v>EUR</x:v>
      </x:c>
      <x:c r="H27" t="n">
        <x:v>30</x:v>
      </x:c>
      <x:c r="I27" t="n">
        <x:v>36</x:v>
      </x:c>
      <x:c r="J27" s="33" t="n">
        <x:v>46083</x:v>
      </x:c>
      <x:c r="K27" t="str">
        <x:v>SRC-0026</x:v>
      </x:c>
    </x:row>
    <x:row r="28">
      <x:c r="A28" t="str">
        <x:v>SUP-0027</x:v>
      </x:c>
      <x:c r="B28" t="str">
        <x:v>  KINETIC COMPONENTS 27  </x:v>
      </x:c>
      <x:c r="C28" t="str">
        <x:v>United Kingdom</x:v>
      </x:c>
      <x:c r="D28" t="str">
        <x:v>TS-1027</x:v>
      </x:c>
      <x:c r="E28" t="str">
        <x:v>Thermal Sensor</x:v>
      </x:c>
      <x:c r="F28" s="32" t="n">
        <x:v>479.75</x:v>
      </x:c>
      <x:c r="G28" t="str">
        <x:v>GBP</x:v>
      </x:c>
      <x:c r="H28" t="n">
        <x:v>31</x:v>
      </x:c>
      <x:c r="I28" t="n">
        <x:v>37</x:v>
      </x:c>
      <x:c r="J28" s="33" t="n">
        <x:v>46115</x:v>
      </x:c>
      <x:c r="K28" t="str">
        <x:v>SRC-0027</x:v>
      </x:c>
    </x:row>
    <x:row r="29">
      <x:c r="A29" t="str">
        <x:v>SUP-0028</x:v>
      </x:c>
      <x:c r="B29" t="str">
        <x:v>Aster Works 28</x:v>
      </x:c>
      <x:c r="C29" t="str">
        <x:v>Canada</x:v>
      </x:c>
      <x:c r="D29" t="str">
        <x:v>OR-1028</x:v>
      </x:c>
      <x:c r="E29" t="str">
        <x:v>Optical Relay</x:v>
      </x:c>
      <x:c r="F29" s="32" t="n">
        <x:v>496</x:v>
      </x:c>
      <x:c r="G29" t="str">
        <x:v>CAD</x:v>
      </x:c>
      <x:c r="H29" t="n">
        <x:v>32</x:v>
      </x:c>
      <x:c r="I29" t="n">
        <x:v>38</x:v>
      </x:c>
      <x:c r="J29" s="33" t="str">
        <x:v>5/4/2026</x:v>
      </x:c>
      <x:c r="K29" t="str">
        <x:v>SRC-0028</x:v>
      </x:c>
    </x:row>
    <x:row r="30">
      <x:c r="A30" t="str">
        <x:v>SUP-0029</x:v>
      </x:c>
      <x:c r="B30" t="str">
        <x:v>Harbor Systems 29</x:v>
      </x:c>
      <x:c r="C30" t="str">
        <x:v>Australia</x:v>
      </x:c>
      <x:c r="D30" t="str">
        <x:v>MP-1029</x:v>
      </x:c>
      <x:c r="E30" t="str">
        <x:v>Micro Pump</x:v>
      </x:c>
      <x:c r="F30" s="32" t="n">
        <x:v>33.25</x:v>
      </x:c>
      <x:c r="G30" t="str">
        <x:v>AUD</x:v>
      </x:c>
      <x:c r="H30" t="n">
        <x:v>33</x:v>
      </x:c>
      <x:c r="I30" t="n">
        <x:v>0</x:v>
      </x:c>
      <x:c r="J30" s="33" t="n">
        <x:v>46178</x:v>
      </x:c>
      <x:c r="K30" t="str">
        <x:v>SRC-0029</x:v>
      </x:c>
    </x:row>
    <x:row r="31">
      <x:c r="A31" t="str">
        <x:v>SUP-0030</x:v>
      </x:c>
      <x:c r="B31" t="str">
        <x:v>North Supply 30</x:v>
      </x:c>
      <x:c r="C31" t="str">
        <x:v>Singapore</x:v>
      </x:c>
      <x:c r="D31" t="str">
        <x:v>CM-1030</x:v>
      </x:c>
      <x:c r="E31" t="str">
        <x:v>Control Module</x:v>
      </x:c>
      <x:c r="F31" s="32" t="n">
        <x:v>50.5</x:v>
      </x:c>
      <x:c r="G31" t="str">
        <x:v>SGD</x:v>
      </x:c>
      <x:c r="H31" t="n">
        <x:v>34</x:v>
      </x:c>
      <x:c r="I31" t="n">
        <x:v>40</x:v>
      </x:c>
      <x:c r="J31" s="33" t="n">
        <x:v>46209</x:v>
      </x:c>
      <x:c r="K31" t="str">
        <x:v>SRC-0030</x:v>
      </x:c>
    </x:row>
    <x:row r="32">
      <x:c r="A32" t="str">
        <x:v>SUP-0031</x:v>
      </x:c>
      <x:c r="B32" t="str">
        <x:v>Blue Components 31</x:v>
      </x:c>
      <x:c r="C32" t="str">
        <x:v>Japan</x:v>
      </x:c>
      <x:c r="D32" t="str">
        <x:v>PV-1031</x:v>
      </x:c>
      <x:c r="E32" t="str">
        <x:v>Precision Valve</x:v>
      </x:c>
      <x:c r="F32" s="32" t="n">
        <x:v>67.75</x:v>
      </x:c>
      <x:c r="G32" t="str">
        <x:v>JPY</x:v>
      </x:c>
      <x:c r="H32" t="n">
        <x:v>35</x:v>
      </x:c>
      <x:c r="I32" t="n">
        <x:v>41</x:v>
      </x:c>
      <x:c r="J32" s="33" t="n">
        <x:v>46241</x:v>
      </x:c>
      <x:c r="K32" t="str">
        <x:v>SRC-0031</x:v>
      </x:c>
    </x:row>
    <x:row r="33">
      <x:c r="A33" t="str">
        <x:v>SUP-0032</x:v>
      </x:c>
      <x:c r="B33" t="str">
        <x:v>Kinetic Works 32</x:v>
      </x:c>
      <x:c r="C33" t="str">
        <x:v>Germany</x:v>
      </x:c>
      <x:c r="D33" t="str">
        <x:v>TS-1032</x:v>
      </x:c>
      <x:c r="E33" t="str">
        <x:v>Thermal Sensor</x:v>
      </x:c>
      <x:c r="F33" s="32" t="n">
        <x:v>84</x:v>
      </x:c>
      <x:c r="G33" t="str">
        <x:v>EUR</x:v>
      </x:c>
      <x:c r="H33" t="n">
        <x:v>36</x:v>
      </x:c>
      <x:c r="I33" t="n">
        <x:v>42</x:v>
      </x:c>
      <x:c r="J33" s="33" t="n">
        <x:v>46030</x:v>
      </x:c>
      <x:c r="K33" t="str">
        <x:v>SRC-0032</x:v>
      </x:c>
    </x:row>
    <x:row r="34">
      <x:c r="A34" t="str">
        <x:v>SUP-0033</x:v>
      </x:c>
      <x:c r="B34" t="str">
        <x:v>Aster Systems 33</x:v>
      </x:c>
      <x:c r="C34" t="str">
        <x:v>united kingdom</x:v>
      </x:c>
      <x:c r="D34" t="str">
        <x:v>OR-1033</x:v>
      </x:c>
      <x:c r="E34" t="str">
        <x:v>Optical Relay</x:v>
      </x:c>
      <x:c r="F34" s="32" t="n">
        <x:v>101.25</x:v>
      </x:c>
      <x:c r="G34" t="str">
        <x:v>GBP</x:v>
      </x:c>
      <x:c r="H34" t="n">
        <x:v>37</x:v>
      </x:c>
      <x:c r="I34" t="n">
        <x:v>43</x:v>
      </x:c>
      <x:c r="J34" s="33" t="n">
        <x:v>46062</x:v>
      </x:c>
      <x:c r="K34" t="str">
        <x:v>SRC-0033</x:v>
      </x:c>
    </x:row>
    <x:row r="35">
      <x:c r="A35" t="str">
        <x:v>SUP-0034</x:v>
      </x:c>
      <x:c r="B35" t="str">
        <x:v>Harbor Supply 34</x:v>
      </x:c>
      <x:c r="C35" t="str">
        <x:v>Canada</x:v>
      </x:c>
      <x:c r="D35" t="str">
        <x:v>MP-1034</x:v>
      </x:c>
      <x:c r="E35" t="str">
        <x:v>Micro Pump</x:v>
      </x:c>
      <x:c r="F35" s="32" t="str">
        <x:v>CAD 118.50</x:v>
      </x:c>
      <x:c r="G35" t="str">
        <x:v>CAD</x:v>
      </x:c>
      <x:c r="H35" t="n">
        <x:v>38</x:v>
      </x:c>
      <x:c r="I35" t="n">
        <x:v>44</x:v>
      </x:c>
      <x:c r="J35" s="33" t="n">
        <x:v>46091</x:v>
      </x:c>
      <x:c r="K35" t="str">
        <x:v>SRC-0034</x:v>
      </x:c>
    </x:row>
    <x:row r="36">
      <x:c r="A36" t="str">
        <x:v>SUP-0035</x:v>
      </x:c>
      <x:c r="B36" t="str">
        <x:v>North Components 35</x:v>
      </x:c>
      <x:c r="C36" t="str">
        <x:v>Australia</x:v>
      </x:c>
      <x:c r="D36" t="str">
        <x:v>CM-1035</x:v>
      </x:c>
      <x:c r="E36" t="str">
        <x:v>Control Module</x:v>
      </x:c>
      <x:c r="F36" s="32" t="n">
        <x:v>135.75</x:v>
      </x:c>
      <x:c r="G36" t="str">
        <x:v>AUD</x:v>
      </x:c>
      <x:c r="H36" t="n">
        <x:v>39</x:v>
      </x:c>
      <x:c r="I36" t="n">
        <x:v>45</x:v>
      </x:c>
      <x:c r="J36" s="33" t="str">
        <x:v>4/11/2026</x:v>
      </x:c>
      <x:c r="K36" t="str">
        <x:v>SRC-0035</x:v>
      </x:c>
    </x:row>
    <x:row r="37">
      <x:c r="A37" t="str">
        <x:v>SUP-0036</x:v>
      </x:c>
      <x:c r="B37" t="str">
        <x:v>  BLUE WORKS 36  </x:v>
      </x:c>
      <x:c r="C37" t="str">
        <x:v>Singapore</x:v>
      </x:c>
      <x:c r="D37" t="str">
        <x:v>PV-1036</x:v>
      </x:c>
      <x:c r="E37" t="str">
        <x:v>Precision Valve</x:v>
      </x:c>
      <x:c r="F37" s="32" t="n">
        <x:v>152</x:v>
      </x:c>
      <x:c r="G37" t="str">
        <x:v>SGD</x:v>
      </x:c>
      <x:c r="H37" t="n">
        <x:v>40</x:v>
      </x:c>
      <x:c r="I37" t="n">
        <x:v>46</x:v>
      </x:c>
      <x:c r="J37" s="33" t="n">
        <x:v>46154</x:v>
      </x:c>
      <x:c r="K37" t="str">
        <x:v>SRC-0036</x:v>
      </x:c>
    </x:row>
    <x:row r="38">
      <x:c r="A38" t="str">
        <x:v>SUP-0037</x:v>
      </x:c>
      <x:c r="B38" t="str">
        <x:v>Kinetic Systems 37</x:v>
      </x:c>
      <x:c r="C38" t="str">
        <x:v>Japan</x:v>
      </x:c>
      <x:c r="D38" t="str">
        <x:v>TS-1037</x:v>
      </x:c>
      <x:c r="E38" t="str">
        <x:v>Thermal Sensor</x:v>
      </x:c>
      <x:c r="F38" s="32" t="n">
        <x:v>169.25</x:v>
      </x:c>
      <x:c r="G38" t="str">
        <x:v>JPY</x:v>
      </x:c>
      <x:c r="H38" t="n">
        <x:v>41</x:v>
      </x:c>
      <x:c r="I38" t="n">
        <x:v>47</x:v>
      </x:c>
      <x:c r="J38" s="33" t="n">
        <x:v>46186</x:v>
      </x:c>
      <x:c r="K38" t="str">
        <x:v>SRC-0037</x:v>
      </x:c>
    </x:row>
    <x:row r="39">
      <x:c r="A39" t="str">
        <x:v>SUP-0038</x:v>
      </x:c>
      <x:c r="B39" t="str">
        <x:v>Aster Supply 38</x:v>
      </x:c>
      <x:c r="C39" t="str">
        <x:v>Germany</x:v>
      </x:c>
      <x:c r="D39" t="str">
        <x:v>OR-1038</x:v>
      </x:c>
      <x:c r="E39" t="str">
        <x:v>Optical Relay</x:v>
      </x:c>
      <x:c r="F39" s="32" t="n">
        <x:v>186.5</x:v>
      </x:c>
      <x:c r="G39" t="str">
        <x:v>eur</x:v>
      </x:c>
      <x:c r="H39" t="n">
        <x:v>42</x:v>
      </x:c>
      <x:c r="I39" t="n">
        <x:v>48</x:v>
      </x:c>
      <x:c r="J39" s="33" t="n">
        <x:v>46217</x:v>
      </x:c>
      <x:c r="K39" t="str">
        <x:v>SRC-0038</x:v>
      </x:c>
    </x:row>
    <x:row r="40">
      <x:c r="A40" t="str">
        <x:v>SUP-0039</x:v>
      </x:c>
      <x:c r="B40" t="str">
        <x:v>Harbor Components 39</x:v>
      </x:c>
      <x:c r="C40" t="str">
        <x:v>United Kingdom</x:v>
      </x:c>
      <x:c r="D40" t="str">
        <x:v> MP-1039 </x:v>
      </x:c>
      <x:c r="E40" t="str">
        <x:v>Micro Pump</x:v>
      </x:c>
      <x:c r="F40" s="32" t="n">
        <x:v>203.75</x:v>
      </x:c>
      <x:c r="G40" t="str">
        <x:v>GBP</x:v>
      </x:c>
      <x:c r="H40" t="n">
        <x:v>43</x:v>
      </x:c>
      <x:c r="I40" t="n">
        <x:v>49</x:v>
      </x:c>
      <x:c r="J40" s="33" t="n">
        <x:v>46249</x:v>
      </x:c>
      <x:c r="K40" t="str">
        <x:v>SRC-0039</x:v>
      </x:c>
    </x:row>
    <x:row r="41">
      <x:c r="A41" t="str">
        <x:v>SUP-0040</x:v>
      </x:c>
      <x:c r="B41" t="str">
        <x:v>North Works 40</x:v>
      </x:c>
      <x:c r="C41" t="str">
        <x:v>Canada</x:v>
      </x:c>
      <x:c r="D41" t="str">
        <x:v>CM-1040</x:v>
      </x:c>
      <x:c r="E41" t="str">
        <x:v>Control Module</x:v>
      </x:c>
      <x:c r="F41" s="32" t="n">
        <x:v>220</x:v>
      </x:c>
      <x:c r="G41" t="str">
        <x:v>CAD</x:v>
      </x:c>
      <x:c r="H41" t="n">
        <x:v>44</x:v>
      </x:c>
      <x:c r="I41" t="n">
        <x:v>50</x:v>
      </x:c>
      <x:c r="J41" s="33" t="n">
        <x:v>46038</x:v>
      </x:c>
      <x:c r="K41" t="str">
        <x:v>SRC-0040</x:v>
      </x:c>
    </x:row>
    <x:row r="42">
      <x:c r="A42" t="str">
        <x:v>SUP-0041</x:v>
      </x:c>
      <x:c r="B42" t="str">
        <x:v>Blue Systems 41</x:v>
      </x:c>
      <x:c r="C42" t="str">
        <x:v>Australia</x:v>
      </x:c>
      <x:c r="D42" t="str">
        <x:v>PV-1041</x:v>
      </x:c>
      <x:c r="E42" t="str">
        <x:v>Precision Valve</x:v>
      </x:c>
      <x:c r="F42" s="32" t="n">
        <x:v>237.25</x:v>
      </x:c>
      <x:c r="G42" t="str">
        <x:v>AUD</x:v>
      </x:c>
      <x:c r="H42" t="n">
        <x:v>45</x:v>
      </x:c>
      <x:c r="I42" t="n">
        <x:v>51</x:v>
      </x:c>
      <x:c r="J42" s="33" t="n">
        <x:v>46070</x:v>
      </x:c>
      <x:c r="K42" t="str">
        <x:v>SRC-0041</x:v>
      </x:c>
    </x:row>
    <x:row r="43">
      <x:c r="A43" t="str">
        <x:v>SUP-0042</x:v>
      </x:c>
      <x:c r="B43" t="str">
        <x:v>Kinetic Supply 42</x:v>
      </x:c>
      <x:c r="C43" t="str">
        <x:v>Singapore</x:v>
      </x:c>
      <x:c r="D43" t="str">
        <x:v>TS-1042</x:v>
      </x:c>
      <x:c r="E43" t="str">
        <x:v>Thermal Sensor</x:v>
      </x:c>
      <x:c r="F43" s="32" t="n">
        <x:v>254.5</x:v>
      </x:c>
      <x:c r="G43" t="str">
        <x:v>SGD</x:v>
      </x:c>
      <x:c r="H43" t="n">
        <x:v>4</x:v>
      </x:c>
      <x:c r="I43" t="n">
        <x:v>52</x:v>
      </x:c>
      <x:c r="J43" s="33" t="str">
        <x:v>3/18/2026</x:v>
      </x:c>
      <x:c r="K43" t="str">
        <x:v>SRC-0042</x:v>
      </x:c>
    </x:row>
    <x:row r="44">
      <x:c r="A44" t="str">
        <x:v>SUP-0043</x:v>
      </x:c>
      <x:c r="B44" t="str">
        <x:v>Aster Components 43</x:v>
      </x:c>
      <x:c r="C44" t="str">
        <x:v>Japan</x:v>
      </x:c>
      <x:c r="D44" t="str">
        <x:v>OR-1043</x:v>
      </x:c>
      <x:c r="E44" t="str">
        <x:v>Optical Relay</x:v>
      </x:c>
      <x:c r="F44" s="32" t="n">
        <x:v>271.75</x:v>
      </x:c>
      <x:c r="G44" t="str">
        <x:v>JPY</x:v>
      </x:c>
      <x:c r="H44" t="n">
        <x:v>5</x:v>
      </x:c>
      <x:c r="I44" t="n">
        <x:v>53</x:v>
      </x:c>
      <x:c r="J44" s="33" t="n">
        <x:v>46131</x:v>
      </x:c>
      <x:c r="K44" t="str">
        <x:v>SRC-0043</x:v>
      </x:c>
    </x:row>
    <x:row r="45">
      <x:c r="A45" t="str">
        <x:v>SUP-0044</x:v>
      </x:c>
      <x:c r="B45" t="str">
        <x:v>Harbor Works 44</x:v>
      </x:c>
      <x:c r="C45" t="str">
        <x:v>germany</x:v>
      </x:c>
      <x:c r="D45" t="str">
        <x:v>MP-1044</x:v>
      </x:c>
      <x:c r="E45" t="str">
        <x:v>Micro Pump</x:v>
      </x:c>
      <x:c r="F45" s="32" t="n">
        <x:v>288</x:v>
      </x:c>
      <x:c r="G45" t="str">
        <x:v>EUR</x:v>
      </x:c>
      <x:c r="H45" t="n">
        <x:v>6</x:v>
      </x:c>
      <x:c r="I45" t="n">
        <x:v>54</x:v>
      </x:c>
      <x:c r="J45" s="33" t="n">
        <x:v>46162</x:v>
      </x:c>
      <x:c r="K45" t="str">
        <x:v>SRC-0044</x:v>
      </x:c>
    </x:row>
    <x:row r="46">
      <x:c r="A46" t="str">
        <x:v>SUP-0045</x:v>
      </x:c>
      <x:c r="B46" t="str">
        <x:v>  NORTH SYSTEMS 45  </x:v>
      </x:c>
      <x:c r="C46" t="str">
        <x:v>United Kingdom</x:v>
      </x:c>
      <x:c r="D46" t="str">
        <x:v>CM-1045</x:v>
      </x:c>
      <x:c r="E46" t="str">
        <x:v>Control Module</x:v>
      </x:c>
      <x:c r="F46" s="32" t="n">
        <x:v>305.25</x:v>
      </x:c>
      <x:c r="G46" t="str">
        <x:v>GBP</x:v>
      </x:c>
      <x:c r="H46" t="n">
        <x:v>7</x:v>
      </x:c>
      <x:c r="I46" t="n">
        <x:v>55</x:v>
      </x:c>
      <x:c r="J46" s="33" t="n">
        <x:v>46194</x:v>
      </x:c>
      <x:c r="K46" t="str">
        <x:v>SRC-0045</x:v>
      </x:c>
    </x:row>
    <x:row r="47">
      <x:c r="A47" t="str">
        <x:v>SUP-0046</x:v>
      </x:c>
      <x:c r="B47" t="str">
        <x:v>Blue Supply 46</x:v>
      </x:c>
      <x:c r="C47" t="str">
        <x:v>Canada</x:v>
      </x:c>
      <x:c r="D47" t="str">
        <x:v>PV-1046</x:v>
      </x:c>
      <x:c r="E47" t="str">
        <x:v>Precision Valve</x:v>
      </x:c>
      <x:c r="F47" s="32" t="n">
        <x:v>322.5</x:v>
      </x:c>
      <x:c r="G47" t="str">
        <x:v>CAD</x:v>
      </x:c>
      <x:c r="H47" t="str">
        <x:v>TBD</x:v>
      </x:c>
      <x:c r="I47" t="n">
        <x:v>56</x:v>
      </x:c>
      <x:c r="J47" s="33" t="n">
        <x:v>46225</x:v>
      </x:c>
      <x:c r="K47" t="str">
        <x:v>SRC-0046</x:v>
      </x:c>
    </x:row>
    <x:row r="48">
      <x:c r="A48" t="str">
        <x:v>SUP-0047</x:v>
      </x:c>
      <x:c r="B48" t="str">
        <x:v>Kinetic Components 47</x:v>
      </x:c>
      <x:c r="C48" t="str">
        <x:v>Australia</x:v>
      </x:c>
      <x:c r="D48" t="str">
        <x:v>TS-1047</x:v>
      </x:c>
      <x:c r="E48" t="str">
        <x:v>Thermal Sensor</x:v>
      </x:c>
      <x:c r="F48" s="32" t="n">
        <x:v>339.75</x:v>
      </x:c>
      <x:c r="G48" t="str">
        <x:v>AUD</x:v>
      </x:c>
      <x:c r="H48" t="n">
        <x:v>9</x:v>
      </x:c>
      <x:c r="I48" t="n">
        <x:v>57</x:v>
      </x:c>
      <x:c r="J48" s="33" t="n">
        <x:v>46257</x:v>
      </x:c>
      <x:c r="K48" t="str">
        <x:v>SRC-0047</x:v>
      </x:c>
    </x:row>
    <x:row r="49">
      <x:c r="A49" t="str">
        <x:v>SUP-0048</x:v>
      </x:c>
      <x:c r="B49" t="str">
        <x:v>Aster Works 48</x:v>
      </x:c>
      <x:c r="C49" t="str">
        <x:v>Singapore</x:v>
      </x:c>
      <x:c r="D49" t="str">
        <x:v>OR-1048</x:v>
      </x:c>
      <x:c r="E49" t="str">
        <x:v>Optical Relay</x:v>
      </x:c>
      <x:c r="F49" s="32" t="n">
        <x:v>356</x:v>
      </x:c>
      <x:c r="G49" t="str">
        <x:v>SGD</x:v>
      </x:c>
      <x:c r="H49" t="n">
        <x:v>10</x:v>
      </x:c>
      <x:c r="I49" t="n">
        <x:v>58</x:v>
      </x:c>
      <x:c r="J49" s="33" t="n">
        <x:v>46046</x:v>
      </x:c>
      <x:c r="K49" t="str">
        <x:v>SRC-0048</x:v>
      </x:c>
    </x:row>
    <x:row r="50">
      <x:c r="A50" t="str">
        <x:v>SUP-0049</x:v>
      </x:c>
      <x:c r="B50" t="str">
        <x:v>Harbor Systems 49</x:v>
      </x:c>
      <x:c r="C50" t="str">
        <x:v>Japan</x:v>
      </x:c>
      <x:c r="D50" t="str">
        <x:v>MP-1049</x:v>
      </x:c>
      <x:c r="E50" t="str">
        <x:v>Micro Pump</x:v>
      </x:c>
      <x:c r="F50" s="32" t="n">
        <x:v>373.25</x:v>
      </x:c>
      <x:c r="G50" t="str">
        <x:v>JPY</x:v>
      </x:c>
      <x:c r="H50" t="n">
        <x:v>11</x:v>
      </x:c>
      <x:c r="I50" t="n">
        <x:v>59</x:v>
      </x:c>
      <x:c r="J50" s="33" t="str">
        <x:v>2/25/2026</x:v>
      </x:c>
      <x:c r="K50" t="str">
        <x:v>SRC-0049</x:v>
      </x:c>
    </x:row>
    <x:row r="51">
      <x:c r="A51" t="str">
        <x:v>SUP-0050</x:v>
      </x:c>
      <x:c r="B51" t="str">
        <x:v>North Supply 50</x:v>
      </x:c>
      <x:c r="C51" t="str">
        <x:v>Germany</x:v>
      </x:c>
      <x:c r="D51" t="str">
        <x:v>CM-1050</x:v>
      </x:c>
      <x:c r="E51" t="str">
        <x:v>Control Module</x:v>
      </x:c>
      <x:c r="F51" s="32" t="n">
        <x:v>390.5</x:v>
      </x:c>
      <x:c r="G51" t="str">
        <x:v>EUR</x:v>
      </x:c>
      <x:c r="H51" t="n">
        <x:v>12</x:v>
      </x:c>
      <x:c r="I51" t="n">
        <x:v>60</x:v>
      </x:c>
      <x:c r="J51" s="33" t="n">
        <x:v>46082</x:v>
      </x:c>
      <x:c r="K51" t="str">
        <x:v>SRC-0050</x:v>
      </x:c>
    </x:row>
    <x:row r="52">
      <x:c r="A52" t="str">
        <x:v>SUP-0051</x:v>
      </x:c>
      <x:c r="B52" t="str">
        <x:v>Blue Components 51</x:v>
      </x:c>
      <x:c r="C52" t="str">
        <x:v>United Kingdom</x:v>
      </x:c>
      <x:c r="D52" t="str">
        <x:v>PV-1051</x:v>
      </x:c>
      <x:c r="E52" t="str">
        <x:v>Precision Valve</x:v>
      </x:c>
      <x:c r="F52" s="32" t="str">
        <x:v>GBP 407.75</x:v>
      </x:c>
      <x:c r="G52" t="str">
        <x:v>GBP</x:v>
      </x:c>
      <x:c r="H52" t="n">
        <x:v>13</x:v>
      </x:c>
      <x:c r="I52" t="n">
        <x:v>61</x:v>
      </x:c>
      <x:c r="J52" s="33" t="n">
        <x:v>46114</x:v>
      </x:c>
      <x:c r="K52" t="str">
        <x:v>SRC-0051</x:v>
      </x:c>
    </x:row>
    <x:row r="53">
      <x:c r="A53" t="str">
        <x:v>SUP-0052</x:v>
      </x:c>
      <x:c r="B53" t="str">
        <x:v>Kinetic Works 52</x:v>
      </x:c>
      <x:c r="C53" t="str">
        <x:v>Canada</x:v>
      </x:c>
      <x:c r="D53" t="str">
        <x:v> TS-1052 </x:v>
      </x:c>
      <x:c r="E53" t="str">
        <x:v>Thermal Sensor</x:v>
      </x:c>
      <x:c r="F53" s="32" t="n">
        <x:v>424</x:v>
      </x:c>
      <x:c r="G53" t="str">
        <x:v>CAD</x:v>
      </x:c>
      <x:c r="H53" t="n">
        <x:v>14</x:v>
      </x:c>
      <x:c r="I53" t="n">
        <x:v>62</x:v>
      </x:c>
      <x:c r="J53" s="33" t="n">
        <x:v>46145</x:v>
      </x:c>
      <x:c r="K53" t="str">
        <x:v>SRC-0052</x:v>
      </x:c>
    </x:row>
    <x:row r="54">
      <x:c r="A54" t="str">
        <x:v>SUP-0053</x:v>
      </x:c>
      <x:c r="B54" t="str">
        <x:v>Aster Systems 53</x:v>
      </x:c>
      <x:c r="C54" t="str">
        <x:v>Australia</x:v>
      </x:c>
      <x:c r="D54" t="str">
        <x:v>OR-1053</x:v>
      </x:c>
      <x:c r="E54" t="str">
        <x:v>Optical Relay</x:v>
      </x:c>
      <x:c r="F54" s="32" t="n">
        <x:v>441.25</x:v>
      </x:c>
      <x:c r="G54" t="str">
        <x:v>AUD</x:v>
      </x:c>
      <x:c r="H54" t="n">
        <x:v>15</x:v>
      </x:c>
      <x:c r="I54" t="n">
        <x:v>63</x:v>
      </x:c>
      <x:c r="J54" s="33" t="n">
        <x:v>46177</x:v>
      </x:c>
      <x:c r="K54" t="str">
        <x:v>SRC-0053</x:v>
      </x:c>
    </x:row>
    <x:row r="55">
      <x:c r="A55" t="str">
        <x:v>SUP-0054</x:v>
      </x:c>
      <x:c r="B55" t="str">
        <x:v>  HARBOR SUPPLY 54  </x:v>
      </x:c>
      <x:c r="C55" t="str">
        <x:v>Singapore</x:v>
      </x:c>
      <x:c r="D55" t="str">
        <x:v>MP-1054</x:v>
      </x:c>
      <x:c r="E55" t="str">
        <x:v>Micro Pump</x:v>
      </x:c>
      <x:c r="F55" s="32" t="n">
        <x:v>458.5</x:v>
      </x:c>
      <x:c r="G55" t="str">
        <x:v>SGD</x:v>
      </x:c>
      <x:c r="H55" t="n">
        <x:v>16</x:v>
      </x:c>
      <x:c r="I55" t="n">
        <x:v>64</x:v>
      </x:c>
      <x:c r="J55" s="33" t="n">
        <x:v>46208</x:v>
      </x:c>
      <x:c r="K55" t="str">
        <x:v>SRC-0054</x:v>
      </x:c>
    </x:row>
    <x:row r="56">
      <x:c r="A56" t="str">
        <x:v>SUP-0055</x:v>
      </x:c>
      <x:c r="B56" t="str">
        <x:v>North Components 55</x:v>
      </x:c>
      <x:c r="C56" t="str">
        <x:v>japan</x:v>
      </x:c>
      <x:c r="D56" t="str">
        <x:v>CM-1055</x:v>
      </x:c>
      <x:c r="E56" t="str">
        <x:v>Control Module</x:v>
      </x:c>
      <x:c r="F56" s="32" t="n">
        <x:v>475.75</x:v>
      </x:c>
      <x:c r="G56" t="str">
        <x:v>JPY</x:v>
      </x:c>
      <x:c r="H56" t="n">
        <x:v>17</x:v>
      </x:c>
      <x:c r="I56" t="n">
        <x:v>65</x:v>
      </x:c>
      <x:c r="J56" s="33" t="n">
        <x:v>46240</x:v>
      </x:c>
      <x:c r="K56" t="str">
        <x:v>SRC-0055</x:v>
      </x:c>
    </x:row>
    <x:row r="57">
      <x:c r="A57" t="str">
        <x:v>SUP-0056</x:v>
      </x:c>
      <x:c r="B57" t="str">
        <x:v>Blue Works 56</x:v>
      </x:c>
      <x:c r="C57" t="str">
        <x:v>Germany</x:v>
      </x:c>
      <x:c r="D57" t="str">
        <x:v>PV-1056</x:v>
      </x:c>
      <x:c r="E57" t="str">
        <x:v>Precision Valve</x:v>
      </x:c>
      <x:c r="F57" s="32" t="n">
        <x:v>492</x:v>
      </x:c>
      <x:c r="G57" t="str">
        <x:v>EUR</x:v>
      </x:c>
      <x:c r="H57" t="n">
        <x:v>18</x:v>
      </x:c>
      <x:c r="I57" t="n">
        <x:v>66</x:v>
      </x:c>
      <x:c r="J57" s="33" t="str">
        <x:v>1/7/2026</x:v>
      </x:c>
      <x:c r="K57" t="str">
        <x:v>SRC-0056</x:v>
      </x:c>
    </x:row>
    <x:row r="58">
      <x:c r="A58" t="str">
        <x:v>SUP-0057</x:v>
      </x:c>
      <x:c r="B58" t="str">
        <x:v>Kinetic Systems 57</x:v>
      </x:c>
      <x:c r="C58" t="str">
        <x:v>United Kingdom</x:v>
      </x:c>
      <x:c r="D58" t="str">
        <x:v>TS-1057</x:v>
      </x:c>
      <x:c r="E58" t="str">
        <x:v>Thermal Sensor</x:v>
      </x:c>
      <x:c r="F58" s="32" t="n">
        <x:v>29.25</x:v>
      </x:c>
      <x:c r="G58" t="str">
        <x:v>gbp</x:v>
      </x:c>
      <x:c r="H58" t="n">
        <x:v>19</x:v>
      </x:c>
      <x:c r="I58" t="n">
        <x:v>67</x:v>
      </x:c>
      <x:c r="J58" s="33" t="n">
        <x:v>46061</x:v>
      </x:c>
      <x:c r="K58" t="str">
        <x:v>SRC-0057</x:v>
      </x:c>
    </x:row>
    <x:row r="59">
      <x:c r="A59" t="str">
        <x:v>SUP-0058</x:v>
      </x:c>
      <x:c r="B59" t="str">
        <x:v>Aster Supply 58</x:v>
      </x:c>
      <x:c r="C59" t="str">
        <x:v>Canada</x:v>
      </x:c>
      <x:c r="D59" t="str">
        <x:v>OR-1058</x:v>
      </x:c>
      <x:c r="E59" t="str">
        <x:v>Optical Relay</x:v>
      </x:c>
      <x:c r="F59" s="32" t="n">
        <x:v>46.5</x:v>
      </x:c>
      <x:c r="G59" t="str">
        <x:v>CAD</x:v>
      </x:c>
      <x:c r="H59" t="n">
        <x:v>20</x:v>
      </x:c>
      <x:c r="I59" t="n">
        <x:v>0</x:v>
      </x:c>
      <x:c r="J59" s="33" t="n">
        <x:v>46090</x:v>
      </x:c>
      <x:c r="K59" t="str">
        <x:v>SRC-0058</x:v>
      </x:c>
    </x:row>
    <x:row r="60">
      <x:c r="A60" t="str">
        <x:v>SUP-0059</x:v>
      </x:c>
      <x:c r="B60" t="str">
        <x:v>Harbor Components 59</x:v>
      </x:c>
      <x:c r="C60" t="str">
        <x:v>Australia</x:v>
      </x:c>
      <x:c r="D60" t="str">
        <x:v>MP-1059</x:v>
      </x:c>
      <x:c r="E60" t="str">
        <x:v>Micro Pump</x:v>
      </x:c>
      <x:c r="F60" s="32" t="n">
        <x:v>63.75</x:v>
      </x:c>
      <x:c r="G60" t="str">
        <x:v>AUD</x:v>
      </x:c>
      <x:c r="H60" t="n">
        <x:v>21</x:v>
      </x:c>
      <x:c r="I60" t="n">
        <x:v>69</x:v>
      </x:c>
      <x:c r="J60" s="33" t="n">
        <x:v>46122</x:v>
      </x:c>
      <x:c r="K60" t="str">
        <x:v>SRC-0059</x:v>
      </x:c>
    </x:row>
    <x:row r="61">
      <x:c r="A61" t="str">
        <x:v>SUP-0060</x:v>
      </x:c>
      <x:c r="B61" t="str">
        <x:v>North Works 60</x:v>
      </x:c>
      <x:c r="C61" t="str">
        <x:v>Singapore</x:v>
      </x:c>
      <x:c r="D61" t="str">
        <x:v>CM-1060</x:v>
      </x:c>
      <x:c r="E61" t="str">
        <x:v>Control Module</x:v>
      </x:c>
      <x:c r="F61" s="32" t="n">
        <x:v>80</x:v>
      </x:c>
      <x:c r="G61" t="str">
        <x:v>SGD</x:v>
      </x:c>
      <x:c r="H61" t="n">
        <x:v>22</x:v>
      </x:c>
      <x:c r="I61" t="n">
        <x:v>70</x:v>
      </x:c>
      <x:c r="J61" s="33" t="n">
        <x:v>46153</x:v>
      </x:c>
      <x:c r="K61" t="str">
        <x:v>SRC-0060</x:v>
      </x:c>
    </x:row>
    <x:row r="62">
      <x:c r="A62" t="str">
        <x:v>SUP-0061</x:v>
      </x:c>
      <x:c r="B62" t="str">
        <x:v>Blue Systems 61</x:v>
      </x:c>
      <x:c r="C62" t="str">
        <x:v>Japan</x:v>
      </x:c>
      <x:c r="D62" t="str">
        <x:v>PV-1061</x:v>
      </x:c>
      <x:c r="E62" t="str">
        <x:v>Precision Valve</x:v>
      </x:c>
      <x:c r="F62" s="32" t="n">
        <x:v>97.25</x:v>
      </x:c>
      <x:c r="G62" t="str">
        <x:v>JPY</x:v>
      </x:c>
      <x:c r="H62" t="n">
        <x:v>23</x:v>
      </x:c>
      <x:c r="I62" t="n">
        <x:v>71</x:v>
      </x:c>
      <x:c r="J62" s="33" t="n">
        <x:v>46185</x:v>
      </x:c>
      <x:c r="K62" t="str">
        <x:v>SRC-0061</x:v>
      </x:c>
    </x:row>
    <x:row r="63">
      <x:c r="A63" t="str">
        <x:v>SUP-0062</x:v>
      </x:c>
      <x:c r="B63" t="str">
        <x:v>Kinetic Supply 62</x:v>
      </x:c>
      <x:c r="C63" t="str">
        <x:v>Germany</x:v>
      </x:c>
      <x:c r="D63" t="str">
        <x:v>TS-1062</x:v>
      </x:c>
      <x:c r="E63" t="str">
        <x:v>Thermal Sensor</x:v>
      </x:c>
      <x:c r="F63" s="32" t="n">
        <x:v>114.5</x:v>
      </x:c>
      <x:c r="G63" t="str">
        <x:v>EUR</x:v>
      </x:c>
      <x:c r="H63" t="n">
        <x:v>24</x:v>
      </x:c>
      <x:c r="I63" t="n">
        <x:v>72</x:v>
      </x:c>
      <x:c r="J63" s="33" t="n">
        <x:v>46216</x:v>
      </x:c>
      <x:c r="K63" t="str">
        <x:v>SRC-0062</x:v>
      </x:c>
    </x:row>
    <x:row r="64">
      <x:c r="A64" t="str">
        <x:v>SUP-0063</x:v>
      </x:c>
      <x:c r="B64" t="str">
        <x:v>  ASTER COMPONENTS 63  </x:v>
      </x:c>
      <x:c r="C64" t="str">
        <x:v>United Kingdom</x:v>
      </x:c>
      <x:c r="D64" t="str">
        <x:v>OR-1063</x:v>
      </x:c>
      <x:c r="E64" t="str">
        <x:v>Optical Relay</x:v>
      </x:c>
      <x:c r="F64" s="32" t="n">
        <x:v>131.75</x:v>
      </x:c>
      <x:c r="G64" t="str">
        <x:v>GBP</x:v>
      </x:c>
      <x:c r="H64" t="n">
        <x:v>25</x:v>
      </x:c>
      <x:c r="I64" t="n">
        <x:v>73</x:v>
      </x:c>
      <x:c r="J64" s="33" t="str">
        <x:v>8/14/2026</x:v>
      </x:c>
      <x:c r="K64" t="str">
        <x:v>SRC-0063</x:v>
      </x:c>
    </x:row>
    <x:row r="65">
      <x:c r="A65" t="str">
        <x:v>SUP-0064</x:v>
      </x:c>
      <x:c r="B65" t="str">
        <x:v>Harbor Works 64</x:v>
      </x:c>
      <x:c r="C65" t="str">
        <x:v>Canada</x:v>
      </x:c>
      <x:c r="D65" t="str">
        <x:v>MP-1064</x:v>
      </x:c>
      <x:c r="E65" t="str">
        <x:v>Micro Pump</x:v>
      </x:c>
      <x:c r="F65" s="32" t="n">
        <x:v>148</x:v>
      </x:c>
      <x:c r="G65" t="str">
        <x:v>CAD</x:v>
      </x:c>
      <x:c r="H65" t="n">
        <x:v>26</x:v>
      </x:c>
      <x:c r="I65" t="n">
        <x:v>74</x:v>
      </x:c>
      <x:c r="J65" s="33" t="n">
        <x:v>46037</x:v>
      </x:c>
      <x:c r="K65" t="str">
        <x:v>SRC-0064</x:v>
      </x:c>
    </x:row>
    <x:row r="66">
      <x:c r="A66" t="str">
        <x:v>SUP-0065</x:v>
      </x:c>
      <x:c r="B66" t="str">
        <x:v>North Systems 65</x:v>
      </x:c>
      <x:c r="C66" t="str">
        <x:v>Australia</x:v>
      </x:c>
      <x:c r="D66" t="str">
        <x:v> CM-1065 </x:v>
      </x:c>
      <x:c r="E66" t="str">
        <x:v>Control Module</x:v>
      </x:c>
      <x:c r="F66" s="32" t="n">
        <x:v>165.25</x:v>
      </x:c>
      <x:c r="G66" t="str">
        <x:v>AUD</x:v>
      </x:c>
      <x:c r="H66" t="n">
        <x:v>27</x:v>
      </x:c>
      <x:c r="I66" t="n">
        <x:v>75</x:v>
      </x:c>
      <x:c r="J66" s="33" t="n">
        <x:v>46069</x:v>
      </x:c>
      <x:c r="K66" t="str">
        <x:v>SRC-0065</x:v>
      </x:c>
    </x:row>
    <x:row r="67">
      <x:c r="A67" t="str">
        <x:v>SUP-0066</x:v>
      </x:c>
      <x:c r="B67" t="str">
        <x:v>Blue Supply 66</x:v>
      </x:c>
      <x:c r="C67" t="str">
        <x:v>singapore</x:v>
      </x:c>
      <x:c r="D67" t="str">
        <x:v>PV-1066</x:v>
      </x:c>
      <x:c r="E67" t="str">
        <x:v>Precision Valve</x:v>
      </x:c>
      <x:c r="F67" s="32" t="n">
        <x:v>182.5</x:v>
      </x:c>
      <x:c r="G67" t="str">
        <x:v>SGD</x:v>
      </x:c>
      <x:c r="H67" t="n">
        <x:v>28</x:v>
      </x:c>
      <x:c r="I67" t="n">
        <x:v>76</x:v>
      </x:c>
      <x:c r="J67" s="33" t="n">
        <x:v>46098</x:v>
      </x:c>
      <x:c r="K67" t="str">
        <x:v>SRC-0066</x:v>
      </x:c>
    </x:row>
    <x:row r="68">
      <x:c r="A68" t="str">
        <x:v>SUP-0067</x:v>
      </x:c>
      <x:c r="B68" t="str">
        <x:v>Kinetic Components 67</x:v>
      </x:c>
      <x:c r="C68" t="str">
        <x:v>Japan</x:v>
      </x:c>
      <x:c r="D68" t="str">
        <x:v>TS-1067</x:v>
      </x:c>
      <x:c r="E68" t="str">
        <x:v>Thermal Sensor</x:v>
      </x:c>
      <x:c r="F68" s="32" t="n">
        <x:v>199.75</x:v>
      </x:c>
      <x:c r="G68" t="str">
        <x:v>JPY</x:v>
      </x:c>
      <x:c r="H68" t="n">
        <x:v>29</x:v>
      </x:c>
      <x:c r="I68" t="n">
        <x:v>77</x:v>
      </x:c>
      <x:c r="J68" s="33" t="n">
        <x:v>46130</x:v>
      </x:c>
      <x:c r="K68" t="str">
        <x:v>SRC-0067</x:v>
      </x:c>
    </x:row>
    <x:row r="69">
      <x:c r="A69" t="str">
        <x:v>SUP-0068</x:v>
      </x:c>
      <x:c r="B69" t="str">
        <x:v>Aster Works 68</x:v>
      </x:c>
      <x:c r="C69" t="str">
        <x:v>Germany</x:v>
      </x:c>
      <x:c r="D69" t="str">
        <x:v>OR-1068</x:v>
      </x:c>
      <x:c r="E69" t="str">
        <x:v>Optical Relay</x:v>
      </x:c>
      <x:c r="F69" s="32" t="str">
        <x:v>EUR 216.00</x:v>
      </x:c>
      <x:c r="G69" t="str">
        <x:v>EUR</x:v>
      </x:c>
      <x:c r="H69" t="n">
        <x:v>30</x:v>
      </x:c>
      <x:c r="I69" t="n">
        <x:v>78</x:v>
      </x:c>
      <x:c r="J69" s="33" t="n">
        <x:v>46161</x:v>
      </x:c>
      <x:c r="K69" t="str">
        <x:v>SRC-0068</x:v>
      </x:c>
    </x:row>
    <x:row r="70">
      <x:c r="A70" t="str">
        <x:v>SUP-0069</x:v>
      </x:c>
      <x:c r="B70" t="str">
        <x:v>Harbor Systems 69</x:v>
      </x:c>
      <x:c r="C70" t="str">
        <x:v>United Kingdom</x:v>
      </x:c>
      <x:c r="D70" t="str">
        <x:v>MP-1069</x:v>
      </x:c>
      <x:c r="E70" t="str">
        <x:v>Micro Pump</x:v>
      </x:c>
      <x:c r="F70" s="32" t="n">
        <x:v>233.25</x:v>
      </x:c>
      <x:c r="G70" t="str">
        <x:v>GBP</x:v>
      </x:c>
      <x:c r="H70" t="str">
        <x:v>TBD</x:v>
      </x:c>
      <x:c r="I70" t="n">
        <x:v>79</x:v>
      </x:c>
      <x:c r="J70" s="33" t="n">
        <x:v>46193</x:v>
      </x:c>
      <x:c r="K70" t="str">
        <x:v>SRC-0069</x:v>
      </x:c>
    </x:row>
    <x:row r="71">
      <x:c r="A71" t="str">
        <x:v>SUP-0070</x:v>
      </x:c>
      <x:c r="B71" t="str">
        <x:v>North Supply 70</x:v>
      </x:c>
      <x:c r="C71" t="str">
        <x:v>Canada</x:v>
      </x:c>
      <x:c r="D71" t="str">
        <x:v>CM-1070</x:v>
      </x:c>
      <x:c r="E71" t="str">
        <x:v>Control Module</x:v>
      </x:c>
      <x:c r="F71" s="32" t="n">
        <x:v>250.5</x:v>
      </x:c>
      <x:c r="G71" t="str">
        <x:v>CAD</x:v>
      </x:c>
      <x:c r="H71" t="n">
        <x:v>32</x:v>
      </x:c>
      <x:c r="I71" t="n">
        <x:v>80</x:v>
      </x:c>
      <x:c r="J71" s="33" t="str">
        <x:v>7/21/2026</x:v>
      </x:c>
      <x:c r="K71" t="str">
        <x:v>SRC-0070</x:v>
      </x:c>
    </x:row>
    <x:row r="72">
      <x:c r="A72" t="str">
        <x:v>SUP-0071</x:v>
      </x:c>
      <x:c r="B72" t="str">
        <x:v>Blue Components 71</x:v>
      </x:c>
      <x:c r="C72" t="str">
        <x:v>Australia</x:v>
      </x:c>
      <x:c r="D72" t="str">
        <x:v>PV-1071</x:v>
      </x:c>
      <x:c r="E72" t="str">
        <x:v>Precision Valve</x:v>
      </x:c>
      <x:c r="F72" s="32" t="n">
        <x:v>267.75</x:v>
      </x:c>
      <x:c r="G72" t="str">
        <x:v>AUD</x:v>
      </x:c>
      <x:c r="H72" t="n">
        <x:v>33</x:v>
      </x:c>
      <x:c r="I72" t="n">
        <x:v>81</x:v>
      </x:c>
      <x:c r="J72" s="33" t="n">
        <x:v>46256</x:v>
      </x:c>
      <x:c r="K72" t="str">
        <x:v>SRC-0071</x:v>
      </x:c>
    </x:row>
    <x:row r="73">
      <x:c r="A73" t="str">
        <x:v>SUP-0072</x:v>
      </x:c>
      <x:c r="B73" t="str">
        <x:v>  KINETIC WORKS 72  </x:v>
      </x:c>
      <x:c r="C73" t="str">
        <x:v>Singapore</x:v>
      </x:c>
      <x:c r="D73" t="str">
        <x:v>TS-1072</x:v>
      </x:c>
      <x:c r="E73" t="str">
        <x:v>Thermal Sensor</x:v>
      </x:c>
      <x:c r="F73" s="32" t="n">
        <x:v>284</x:v>
      </x:c>
      <x:c r="G73" t="str">
        <x:v>SGD</x:v>
      </x:c>
      <x:c r="H73" t="n">
        <x:v>34</x:v>
      </x:c>
      <x:c r="I73" t="n">
        <x:v>82</x:v>
      </x:c>
      <x:c r="J73" s="33" t="n">
        <x:v>46045</x:v>
      </x:c>
      <x:c r="K73" t="str">
        <x:v>SRC-0072</x:v>
      </x:c>
    </x:row>
    <x:row r="74">
      <x:c r="A74" t="str">
        <x:v>SUP-0073</x:v>
      </x:c>
      <x:c r="B74" t="str">
        <x:v>Aster Systems 73</x:v>
      </x:c>
      <x:c r="C74" t="str">
        <x:v>Japan</x:v>
      </x:c>
      <x:c r="D74" t="str">
        <x:v>OR-1073</x:v>
      </x:c>
      <x:c r="E74" t="str">
        <x:v>Optical Relay</x:v>
      </x:c>
      <x:c r="F74" s="32" t="n">
        <x:v>301.25</x:v>
      </x:c>
      <x:c r="G74" t="str">
        <x:v>JPY</x:v>
      </x:c>
      <x:c r="H74" t="n">
        <x:v>35</x:v>
      </x:c>
      <x:c r="I74" t="n">
        <x:v>83</x:v>
      </x:c>
      <x:c r="J74" s="33" t="n">
        <x:v>46077</x:v>
      </x:c>
      <x:c r="K74" t="str">
        <x:v>SRC-0073</x:v>
      </x:c>
    </x:row>
    <x:row r="75">
      <x:c r="A75" t="str">
        <x:v>SUP-0074</x:v>
      </x:c>
      <x:c r="B75" t="str">
        <x:v>Harbor Supply 74</x:v>
      </x:c>
      <x:c r="C75" t="str">
        <x:v>Germany</x:v>
      </x:c>
      <x:c r="D75" t="str">
        <x:v>MP-1074</x:v>
      </x:c>
      <x:c r="E75" t="str">
        <x:v>Micro Pump</x:v>
      </x:c>
      <x:c r="F75" s="32" t="n">
        <x:v>318.5</x:v>
      </x:c>
      <x:c r="G75" t="str">
        <x:v>EUR</x:v>
      </x:c>
      <x:c r="H75" t="n">
        <x:v>36</x:v>
      </x:c>
      <x:c r="I75" t="n">
        <x:v>84</x:v>
      </x:c>
      <x:c r="J75" s="33" t="n">
        <x:v>46106</x:v>
      </x:c>
      <x:c r="K75" t="str">
        <x:v>SRC-0074</x:v>
      </x:c>
    </x:row>
    <x:row r="76">
      <x:c r="A76" t="str">
        <x:v>SUP-0075</x:v>
      </x:c>
      <x:c r="B76" t="str">
        <x:v>North Components 75</x:v>
      </x:c>
      <x:c r="C76" t="str">
        <x:v>United Kingdom</x:v>
      </x:c>
      <x:c r="D76" t="str">
        <x:v>CM-1075</x:v>
      </x:c>
      <x:c r="E76" t="str">
        <x:v>Control Module</x:v>
      </x:c>
      <x:c r="F76" s="32" t="n">
        <x:v>335.75</x:v>
      </x:c>
      <x:c r="G76" t="str">
        <x:v>GBP</x:v>
      </x:c>
      <x:c r="H76" t="n">
        <x:v>37</x:v>
      </x:c>
      <x:c r="I76" t="n">
        <x:v>85</x:v>
      </x:c>
      <x:c r="J76" s="33" t="n">
        <x:v>46113</x:v>
      </x:c>
      <x:c r="K76" t="str">
        <x:v>SRC-0075</x:v>
      </x:c>
    </x:row>
    <x:row r="77">
      <x:c r="A77" t="str">
        <x:v>SUP-0076</x:v>
      </x:c>
      <x:c r="B77" t="str">
        <x:v>Blue Works 76</x:v>
      </x:c>
      <x:c r="C77" t="str">
        <x:v>Canada</x:v>
      </x:c>
      <x:c r="D77" t="str">
        <x:v>PV-1076</x:v>
      </x:c>
      <x:c r="E77" t="str">
        <x:v>Precision Valve</x:v>
      </x:c>
      <x:c r="F77" s="32" t="n">
        <x:v>352</x:v>
      </x:c>
      <x:c r="G77" t="str">
        <x:v>cad</x:v>
      </x:c>
      <x:c r="H77" t="n">
        <x:v>38</x:v>
      </x:c>
      <x:c r="I77" t="n">
        <x:v>86</x:v>
      </x:c>
      <x:c r="J77" s="33" t="n">
        <x:v>46144</x:v>
      </x:c>
      <x:c r="K77" t="str">
        <x:v>SRC-0076</x:v>
      </x:c>
    </x:row>
    <x:row r="78">
      <x:c r="A78" t="str">
        <x:v>SUP-0077</x:v>
      </x:c>
      <x:c r="B78" t="str">
        <x:v>Kinetic Systems 77</x:v>
      </x:c>
      <x:c r="C78" t="str">
        <x:v>australia</x:v>
      </x:c>
      <x:c r="D78" t="str">
        <x:v>TS-1077</x:v>
      </x:c>
      <x:c r="E78" t="str">
        <x:v>Thermal Sensor</x:v>
      </x:c>
      <x:c r="F78" s="32" t="n">
        <x:v>369.25</x:v>
      </x:c>
      <x:c r="G78" t="str">
        <x:v>AUD</x:v>
      </x:c>
      <x:c r="H78" t="n">
        <x:v>39</x:v>
      </x:c>
      <x:c r="I78" t="n">
        <x:v>87</x:v>
      </x:c>
      <x:c r="J78" s="33" t="str">
        <x:v>6/3/2026</x:v>
      </x:c>
      <x:c r="K78" t="str">
        <x:v>SRC-0077</x:v>
      </x:c>
    </x:row>
    <x:row r="79">
      <x:c r="A79" t="str">
        <x:v>SUP-0078</x:v>
      </x:c>
      <x:c r="B79" t="str">
        <x:v>Aster Supply 78</x:v>
      </x:c>
      <x:c r="C79" t="str">
        <x:v>Singapore</x:v>
      </x:c>
      <x:c r="D79" t="str">
        <x:v> OR-1078 </x:v>
      </x:c>
      <x:c r="E79" t="str">
        <x:v>Optical Relay</x:v>
      </x:c>
      <x:c r="F79" s="32" t="n">
        <x:v>386.5</x:v>
      </x:c>
      <x:c r="G79" t="str">
        <x:v>SGD</x:v>
      </x:c>
      <x:c r="H79" t="n">
        <x:v>40</x:v>
      </x:c>
      <x:c r="I79" t="n">
        <x:v>88</x:v>
      </x:c>
      <x:c r="J79" s="33" t="n">
        <x:v>46207</x:v>
      </x:c>
      <x:c r="K79" t="str">
        <x:v>SRC-0078</x:v>
      </x:c>
    </x:row>
    <x:row r="80">
      <x:c r="A80" t="str">
        <x:v>SUP-0079</x:v>
      </x:c>
      <x:c r="B80" t="str">
        <x:v>Harbor Components 79</x:v>
      </x:c>
      <x:c r="C80" t="str">
        <x:v>Japan</x:v>
      </x:c>
      <x:c r="D80" t="str">
        <x:v>MP-1079</x:v>
      </x:c>
      <x:c r="E80" t="str">
        <x:v>Micro Pump</x:v>
      </x:c>
      <x:c r="F80" s="32" t="n">
        <x:v>403.75</x:v>
      </x:c>
      <x:c r="G80" t="str">
        <x:v>JPY</x:v>
      </x:c>
      <x:c r="H80" t="n">
        <x:v>41</x:v>
      </x:c>
      <x:c r="I80" t="n">
        <x:v>89</x:v>
      </x:c>
      <x:c r="J80" s="33" t="n">
        <x:v>46239</x:v>
      </x:c>
      <x:c r="K80" t="str">
        <x:v>SRC-0079</x:v>
      </x:c>
    </x:row>
    <x:row r="81">
      <x:c r="A81" t="str">
        <x:v>SUP-0080</x:v>
      </x:c>
      <x:c r="B81" t="str">
        <x:v>North Works 80</x:v>
      </x:c>
      <x:c r="C81" t="str">
        <x:v>Germany</x:v>
      </x:c>
      <x:c r="D81" t="str">
        <x:v>CM-1080</x:v>
      </x:c>
      <x:c r="E81" t="str">
        <x:v>Control Module</x:v>
      </x:c>
      <x:c r="F81" s="32" t="n">
        <x:v>420</x:v>
      </x:c>
      <x:c r="G81" t="str">
        <x:v>EUR</x:v>
      </x:c>
      <x:c r="H81" t="n">
        <x:v>42</x:v>
      </x:c>
      <x:c r="I81" t="n">
        <x:v>90</x:v>
      </x:c>
      <x:c r="J81" s="33" t="n">
        <x:v>46028</x:v>
      </x:c>
      <x:c r="K81" t="str">
        <x:v>SRC-0080</x:v>
      </x:c>
    </x:row>
    <x:row r="82">
      <x:c r="A82" t="str">
        <x:v>SUP-0081</x:v>
      </x:c>
      <x:c r="B82" t="str">
        <x:v>  BLUE SYSTEMS 81  </x:v>
      </x:c>
      <x:c r="C82" t="str">
        <x:v>United Kingdom</x:v>
      </x:c>
      <x:c r="D82" t="str">
        <x:v>PV-1081</x:v>
      </x:c>
      <x:c r="E82" t="str">
        <x:v>Precision Valve</x:v>
      </x:c>
      <x:c r="F82" s="32" t="n">
        <x:v>437.25</x:v>
      </x:c>
      <x:c r="G82" t="str">
        <x:v>GBP</x:v>
      </x:c>
      <x:c r="H82" t="n">
        <x:v>43</x:v>
      </x:c>
      <x:c r="I82" t="n">
        <x:v>91</x:v>
      </x:c>
      <x:c r="J82" s="33" t="n">
        <x:v>46060</x:v>
      </x:c>
      <x:c r="K82" t="str">
        <x:v>SRC-0081</x:v>
      </x:c>
    </x:row>
    <x:row r="83">
      <x:c r="A83" t="str">
        <x:v>SUP-0082</x:v>
      </x:c>
      <x:c r="B83" t="str">
        <x:v>Kinetic Supply 82</x:v>
      </x:c>
      <x:c r="C83" t="str">
        <x:v>Canada</x:v>
      </x:c>
      <x:c r="D83" t="str">
        <x:v>TS-1082</x:v>
      </x:c>
      <x:c r="E83" t="str">
        <x:v>Thermal Sensor</x:v>
      </x:c>
      <x:c r="F83" s="32" t="n">
        <x:v>454.5</x:v>
      </x:c>
      <x:c r="G83" t="str">
        <x:v>CAD</x:v>
      </x:c>
      <x:c r="H83" t="n">
        <x:v>44</x:v>
      </x:c>
      <x:c r="I83" t="n">
        <x:v>92</x:v>
      </x:c>
      <x:c r="J83" s="33" t="n">
        <x:v>46089</x:v>
      </x:c>
      <x:c r="K83" t="str">
        <x:v>SRC-0082</x:v>
      </x:c>
    </x:row>
    <x:row r="84">
      <x:c r="A84" t="str">
        <x:v>SUP-0083</x:v>
      </x:c>
      <x:c r="B84" t="str">
        <x:v>Aster Components 83</x:v>
      </x:c>
      <x:c r="C84" t="str">
        <x:v>Australia</x:v>
      </x:c>
      <x:c r="D84" t="str">
        <x:v>OR-1083</x:v>
      </x:c>
      <x:c r="E84" t="str">
        <x:v>Optical Relay</x:v>
      </x:c>
      <x:c r="F84" s="32" t="n">
        <x:v>471.75</x:v>
      </x:c>
      <x:c r="G84" t="str">
        <x:v>AUD</x:v>
      </x:c>
      <x:c r="H84" t="n">
        <x:v>45</x:v>
      </x:c>
      <x:c r="I84" t="n">
        <x:v>93</x:v>
      </x:c>
      <x:c r="J84" s="33" t="n">
        <x:v>46121</x:v>
      </x:c>
      <x:c r="K84" t="str">
        <x:v>SRC-0083</x:v>
      </x:c>
    </x:row>
    <x:row r="85">
      <x:c r="A85" t="str">
        <x:v>SUP-0084</x:v>
      </x:c>
      <x:c r="B85" t="str">
        <x:v>Harbor Works 84</x:v>
      </x:c>
      <x:c r="C85" t="str">
        <x:v>Singapore</x:v>
      </x:c>
      <x:c r="D85" t="str">
        <x:v>MP-1084</x:v>
      </x:c>
      <x:c r="E85" t="str">
        <x:v>Micro Pump</x:v>
      </x:c>
      <x:c r="F85" s="32" t="n">
        <x:v>488</x:v>
      </x:c>
      <x:c r="G85" t="str">
        <x:v>SGD</x:v>
      </x:c>
      <x:c r="H85" t="n">
        <x:v>4</x:v>
      </x:c>
      <x:c r="I85" t="n">
        <x:v>94</x:v>
      </x:c>
      <x:c r="J85" s="33" t="str">
        <x:v>5/10/2026</x:v>
      </x:c>
      <x:c r="K85" t="str">
        <x:v>SRC-0084</x:v>
      </x:c>
    </x:row>
    <x:row r="86">
      <x:c r="A86" t="str">
        <x:v>SUP-0085</x:v>
      </x:c>
      <x:c r="B86" t="str">
        <x:v>North Systems 85</x:v>
      </x:c>
      <x:c r="C86" t="str">
        <x:v>Japan</x:v>
      </x:c>
      <x:c r="D86" t="str">
        <x:v>CM-1085</x:v>
      </x:c>
      <x:c r="E86" t="str">
        <x:v>Control Module</x:v>
      </x:c>
      <x:c r="F86" s="32" t="str">
        <x:v>JPY 25.25</x:v>
      </x:c>
      <x:c r="G86" t="str">
        <x:v>JPY</x:v>
      </x:c>
      <x:c r="H86" t="n">
        <x:v>5</x:v>
      </x:c>
      <x:c r="I86" t="n">
        <x:v>95</x:v>
      </x:c>
      <x:c r="J86" s="33" t="n">
        <x:v>46184</x:v>
      </x:c>
      <x:c r="K86" t="str">
        <x:v>SRC-0085</x:v>
      </x:c>
    </x:row>
    <x:row r="87">
      <x:c r="A87" t="str">
        <x:v>SUP-0086</x:v>
      </x:c>
      <x:c r="B87" t="str">
        <x:v>Blue Supply 86</x:v>
      </x:c>
      <x:c r="C87" t="str">
        <x:v>Germany</x:v>
      </x:c>
      <x:c r="D87" t="str">
        <x:v>PV-1086</x:v>
      </x:c>
      <x:c r="E87" t="str">
        <x:v>Precision Valve</x:v>
      </x:c>
      <x:c r="F87" s="32" t="n">
        <x:v>42.5</x:v>
      </x:c>
      <x:c r="G87" t="str">
        <x:v>EUR</x:v>
      </x:c>
      <x:c r="H87" t="n">
        <x:v>6</x:v>
      </x:c>
      <x:c r="I87" t="n">
        <x:v>96</x:v>
      </x:c>
      <x:c r="J87" s="33" t="n">
        <x:v>46215</x:v>
      </x:c>
      <x:c r="K87" t="str">
        <x:v>SRC-0086</x:v>
      </x:c>
    </x:row>
    <x:row r="88">
      <x:c r="A88" t="str">
        <x:v>SUP-0087</x:v>
      </x:c>
      <x:c r="B88" t="str">
        <x:v>Kinetic Components 87</x:v>
      </x:c>
      <x:c r="C88" t="str">
        <x:v>United Kingdom</x:v>
      </x:c>
      <x:c r="D88" t="str">
        <x:v>TS-1087</x:v>
      </x:c>
      <x:c r="E88" t="str">
        <x:v>Thermal Sensor</x:v>
      </x:c>
      <x:c r="F88" s="32" t="n">
        <x:v>59.75</x:v>
      </x:c>
      <x:c r="G88" t="str">
        <x:v>GBP</x:v>
      </x:c>
      <x:c r="H88" t="n">
        <x:v>7</x:v>
      </x:c>
      <x:c r="I88" t="n">
        <x:v>0</x:v>
      </x:c>
      <x:c r="J88" s="33" t="n">
        <x:v>46247</x:v>
      </x:c>
      <x:c r="K88" t="str">
        <x:v>SRC-0087</x:v>
      </x:c>
    </x:row>
    <x:row r="89">
      <x:c r="A89" t="str">
        <x:v>SUP-0088</x:v>
      </x:c>
      <x:c r="B89" t="str">
        <x:v>Aster Works 88</x:v>
      </x:c>
      <x:c r="C89" t="str">
        <x:v>canada</x:v>
      </x:c>
      <x:c r="D89" t="str">
        <x:v>OR-1088</x:v>
      </x:c>
      <x:c r="E89" t="str">
        <x:v>Optical Relay</x:v>
      </x:c>
      <x:c r="F89" s="32" t="n">
        <x:v>76</x:v>
      </x:c>
      <x:c r="G89" t="str">
        <x:v>CAD</x:v>
      </x:c>
      <x:c r="H89" t="n">
        <x:v>8</x:v>
      </x:c>
      <x:c r="I89" t="n">
        <x:v>98</x:v>
      </x:c>
      <x:c r="J89" s="33" t="n">
        <x:v>46036</x:v>
      </x:c>
      <x:c r="K89" t="str">
        <x:v>SRC-0088</x:v>
      </x:c>
    </x:row>
    <x:row r="90">
      <x:c r="A90" t="str">
        <x:v>SUP-0089</x:v>
      </x:c>
      <x:c r="B90" t="str">
        <x:v>Harbor Systems 89</x:v>
      </x:c>
      <x:c r="C90" t="str">
        <x:v>Australia</x:v>
      </x:c>
      <x:c r="D90" t="str">
        <x:v>MP-1089</x:v>
      </x:c>
      <x:c r="E90" t="str">
        <x:v>Micro Pump</x:v>
      </x:c>
      <x:c r="F90" s="32" t="n">
        <x:v>93.25</x:v>
      </x:c>
      <x:c r="G90" t="str">
        <x:v>AUD</x:v>
      </x:c>
      <x:c r="H90" t="n">
        <x:v>9</x:v>
      </x:c>
      <x:c r="I90" t="n">
        <x:v>99</x:v>
      </x:c>
      <x:c r="J90" s="33" t="n">
        <x:v>46068</x:v>
      </x:c>
      <x:c r="K90" t="str">
        <x:v>SRC-0089</x:v>
      </x:c>
    </x:row>
    <x:row r="91">
      <x:c r="A91" t="str">
        <x:v>SUP-0090</x:v>
      </x:c>
      <x:c r="B91" t="str">
        <x:v>  NORTH SUPPLY 90  </x:v>
      </x:c>
      <x:c r="C91" t="str">
        <x:v>Singapore</x:v>
      </x:c>
      <x:c r="D91" t="str">
        <x:v>CM-1090</x:v>
      </x:c>
      <x:c r="E91" t="str">
        <x:v>Control Module</x:v>
      </x:c>
      <x:c r="F91" s="32" t="n">
        <x:v>110.5</x:v>
      </x:c>
      <x:c r="G91" t="str">
        <x:v>SGD</x:v>
      </x:c>
      <x:c r="H91" t="n">
        <x:v>10</x:v>
      </x:c>
      <x:c r="I91" t="n">
        <x:v>10</x:v>
      </x:c>
      <x:c r="J91" s="33" t="n">
        <x:v>46097</x:v>
      </x:c>
      <x:c r="K91" t="str">
        <x:v>SRC-0090</x:v>
      </x:c>
    </x:row>
    <x:row r="92">
      <x:c r="A92" t="str">
        <x:v>SUP-0091</x:v>
      </x:c>
      <x:c r="B92" t="str">
        <x:v>Blue Components 91</x:v>
      </x:c>
      <x:c r="C92" t="str">
        <x:v>Japan</x:v>
      </x:c>
      <x:c r="D92" t="str">
        <x:v> PV-1091 </x:v>
      </x:c>
      <x:c r="E92" t="str">
        <x:v>Precision Valve</x:v>
      </x:c>
      <x:c r="F92" s="32" t="n">
        <x:v>127.75</x:v>
      </x:c>
      <x:c r="G92" t="str">
        <x:v>JPY</x:v>
      </x:c>
      <x:c r="H92" t="n">
        <x:v>11</x:v>
      </x:c>
      <x:c r="I92" t="n">
        <x:v>11</x:v>
      </x:c>
      <x:c r="J92" s="33" t="str">
        <x:v>4/17/2026</x:v>
      </x:c>
      <x:c r="K92" t="str">
        <x:v>SRC-0091</x:v>
      </x:c>
    </x:row>
    <x:row r="93">
      <x:c r="A93" t="str">
        <x:v>SUP-0092</x:v>
      </x:c>
      <x:c r="B93" t="str">
        <x:v>Kinetic Works 92</x:v>
      </x:c>
      <x:c r="C93" t="str">
        <x:v>Germany</x:v>
      </x:c>
      <x:c r="D93" t="str">
        <x:v>TS-1092</x:v>
      </x:c>
      <x:c r="E93" t="str">
        <x:v>Thermal Sensor</x:v>
      </x:c>
      <x:c r="F93" s="32" t="n">
        <x:v>144</x:v>
      </x:c>
      <x:c r="G93" t="str">
        <x:v>EUR</x:v>
      </x:c>
      <x:c r="H93" t="str">
        <x:v>TBD</x:v>
      </x:c>
      <x:c r="I93" t="n">
        <x:v>12</x:v>
      </x:c>
      <x:c r="J93" s="33" t="n">
        <x:v>46160</x:v>
      </x:c>
      <x:c r="K93" t="str">
        <x:v>SRC-0092</x:v>
      </x:c>
    </x:row>
    <x:row r="94">
      <x:c r="A94" t="str">
        <x:v>SUP-0093</x:v>
      </x:c>
      <x:c r="B94" t="str">
        <x:v>Aster Systems 93</x:v>
      </x:c>
      <x:c r="C94" t="str">
        <x:v>United Kingdom</x:v>
      </x:c>
      <x:c r="D94" t="str">
        <x:v>OR-1093</x:v>
      </x:c>
      <x:c r="E94" t="str">
        <x:v>Optical Relay</x:v>
      </x:c>
      <x:c r="F94" s="32" t="n">
        <x:v>161.25</x:v>
      </x:c>
      <x:c r="G94" t="str">
        <x:v>GBP</x:v>
      </x:c>
      <x:c r="H94" t="n">
        <x:v>13</x:v>
      </x:c>
      <x:c r="I94" t="n">
        <x:v>13</x:v>
      </x:c>
      <x:c r="J94" s="33" t="n">
        <x:v>46192</x:v>
      </x:c>
      <x:c r="K94" t="str">
        <x:v>SRC-0093</x:v>
      </x:c>
    </x:row>
    <x:row r="95">
      <x:c r="A95" t="str">
        <x:v>SUP-0094</x:v>
      </x:c>
      <x:c r="B95" t="str">
        <x:v>Harbor Supply 94</x:v>
      </x:c>
      <x:c r="C95" t="str">
        <x:v>Canada</x:v>
      </x:c>
      <x:c r="D95" t="str">
        <x:v>MP-1094</x:v>
      </x:c>
      <x:c r="E95" t="str">
        <x:v>Micro Pump</x:v>
      </x:c>
      <x:c r="F95" s="32" t="n">
        <x:v>178.5</x:v>
      </x:c>
      <x:c r="G95" t="str">
        <x:v>CAD</x:v>
      </x:c>
      <x:c r="H95" t="n">
        <x:v>14</x:v>
      </x:c>
      <x:c r="I95" t="n">
        <x:v>14</x:v>
      </x:c>
      <x:c r="J95" s="33" t="n">
        <x:v>46223</x:v>
      </x:c>
      <x:c r="K95" t="str">
        <x:v>SRC-0094</x:v>
      </x:c>
    </x:row>
    <x:row r="96">
      <x:c r="A96" t="str">
        <x:v>SUP-0095</x:v>
      </x:c>
      <x:c r="B96" t="str">
        <x:v>North Components 95</x:v>
      </x:c>
      <x:c r="C96" t="str">
        <x:v>Australia</x:v>
      </x:c>
      <x:c r="D96" t="str">
        <x:v>CM-1095</x:v>
      </x:c>
      <x:c r="E96" t="str">
        <x:v>Control Module</x:v>
      </x:c>
      <x:c r="F96" s="32" t="n">
        <x:v>195.75</x:v>
      </x:c>
      <x:c r="G96" t="str">
        <x:v>aud</x:v>
      </x:c>
      <x:c r="H96" t="n">
        <x:v>15</x:v>
      </x:c>
      <x:c r="I96" t="n">
        <x:v>15</x:v>
      </x:c>
      <x:c r="J96" s="33" t="n">
        <x:v>46255</x:v>
      </x:c>
      <x:c r="K96" t="str">
        <x:v>SRC-0095</x:v>
      </x:c>
    </x:row>
    <x:row r="97">
      <x:c r="A97" t="str">
        <x:v>SUP-0096</x:v>
      </x:c>
      <x:c r="B97" t="str">
        <x:v>Blue Works 96</x:v>
      </x:c>
      <x:c r="C97" t="str">
        <x:v>Singapore</x:v>
      </x:c>
      <x:c r="D97" t="str">
        <x:v>PV-1096</x:v>
      </x:c>
      <x:c r="E97" t="str">
        <x:v>Precision Valve</x:v>
      </x:c>
      <x:c r="F97" s="32" t="n">
        <x:v>212</x:v>
      </x:c>
      <x:c r="G97" t="str">
        <x:v>SGD</x:v>
      </x:c>
      <x:c r="H97" t="n">
        <x:v>16</x:v>
      </x:c>
      <x:c r="I97" t="n">
        <x:v>16</x:v>
      </x:c>
      <x:c r="J97" s="33" t="n">
        <x:v>46044</x:v>
      </x:c>
      <x:c r="K97" t="str">
        <x:v>SRC-0096</x:v>
      </x:c>
    </x:row>
    <x:row r="98">
      <x:c r="A98" t="str">
        <x:v>SUP-0097</x:v>
      </x:c>
      <x:c r="B98" t="str">
        <x:v>Kinetic Systems 97</x:v>
      </x:c>
      <x:c r="C98" t="str">
        <x:v>Japan</x:v>
      </x:c>
      <x:c r="D98" t="str">
        <x:v>TS-1097</x:v>
      </x:c>
      <x:c r="E98" t="str">
        <x:v>Thermal Sensor</x:v>
      </x:c>
      <x:c r="F98" s="32" t="n">
        <x:v>229.25</x:v>
      </x:c>
      <x:c r="G98" t="str">
        <x:v>JPY</x:v>
      </x:c>
      <x:c r="H98" t="n">
        <x:v>17</x:v>
      </x:c>
      <x:c r="I98" t="n">
        <x:v>17</x:v>
      </x:c>
      <x:c r="J98" s="33" t="n">
        <x:v>46076</x:v>
      </x:c>
      <x:c r="K98" t="str">
        <x:v>SRC-0097</x:v>
      </x:c>
    </x:row>
    <x:row r="99">
      <x:c r="A99" t="str">
        <x:v>SUP-0098</x:v>
      </x:c>
      <x:c r="B99" t="str">
        <x:v>Aster Supply 98</x:v>
      </x:c>
      <x:c r="C99" t="str">
        <x:v>Germany</x:v>
      </x:c>
      <x:c r="D99" t="str">
        <x:v>OR-1098</x:v>
      </x:c>
      <x:c r="E99" t="str">
        <x:v>Optical Relay</x:v>
      </x:c>
      <x:c r="F99" s="32" t="n">
        <x:v>246.5</x:v>
      </x:c>
      <x:c r="G99" t="str">
        <x:v>EUR</x:v>
      </x:c>
      <x:c r="H99" t="n">
        <x:v>18</x:v>
      </x:c>
      <x:c r="I99" t="n">
        <x:v>18</x:v>
      </x:c>
      <x:c r="J99" s="33" t="str">
        <x:v>3/24/2026</x:v>
      </x:c>
      <x:c r="K99" t="str">
        <x:v>SRC-0098</x:v>
      </x:c>
    </x:row>
    <x:row r="100">
      <x:c r="A100" t="str">
        <x:v>SUP-0099</x:v>
      </x:c>
      <x:c r="B100" t="str">
        <x:v>  HARBOR COMPONENTS 99  </x:v>
      </x:c>
      <x:c r="C100" t="str">
        <x:v>united kingdom</x:v>
      </x:c>
      <x:c r="D100" t="str">
        <x:v>MP-1099</x:v>
      </x:c>
      <x:c r="E100" t="str">
        <x:v>Micro Pump</x:v>
      </x:c>
      <x:c r="F100" s="32" t="n">
        <x:v>263.75</x:v>
      </x:c>
      <x:c r="G100" t="str">
        <x:v>GBP</x:v>
      </x:c>
      <x:c r="H100" t="n">
        <x:v>19</x:v>
      </x:c>
      <x:c r="I100" t="n">
        <x:v>19</x:v>
      </x:c>
      <x:c r="J100" s="33" t="n">
        <x:v>46137</x:v>
      </x:c>
      <x:c r="K100" t="str">
        <x:v>SRC-0099</x:v>
      </x:c>
    </x:row>
    <x:row r="101">
      <x:c r="A101" t="str">
        <x:v>SUP-0100</x:v>
      </x:c>
      <x:c r="B101" t="str">
        <x:v>North Works 100</x:v>
      </x:c>
      <x:c r="C101" t="str">
        <x:v>Canada</x:v>
      </x:c>
      <x:c r="D101" t="str">
        <x:v>CM-1100</x:v>
      </x:c>
      <x:c r="E101" t="str">
        <x:v>Control Module</x:v>
      </x:c>
      <x:c r="F101" s="32" t="n">
        <x:v>280</x:v>
      </x:c>
      <x:c r="G101" t="str">
        <x:v>CAD</x:v>
      </x:c>
      <x:c r="H101" t="n">
        <x:v>20</x:v>
      </x:c>
      <x:c r="I101" t="n">
        <x:v>20</x:v>
      </x:c>
      <x:c r="J101" s="33" t="n">
        <x:v>46143</x:v>
      </x:c>
      <x:c r="K101" t="str">
        <x:v>SRC-0100</x:v>
      </x:c>
    </x:row>
    <x:row r="102">
      <x:c r="A102" t="str">
        <x:v>SUP-0101</x:v>
      </x:c>
      <x:c r="B102" t="str">
        <x:v>Blue Systems 101</x:v>
      </x:c>
      <x:c r="C102" t="str">
        <x:v>Australia</x:v>
      </x:c>
      <x:c r="D102" t="str">
        <x:v>PV-1101</x:v>
      </x:c>
      <x:c r="E102" t="str">
        <x:v>Precision Valve</x:v>
      </x:c>
      <x:c r="F102" s="32" t="n">
        <x:v>297.25</x:v>
      </x:c>
      <x:c r="G102" t="str">
        <x:v>AUD</x:v>
      </x:c>
      <x:c r="H102" t="n">
        <x:v>21</x:v>
      </x:c>
      <x:c r="I102" t="n">
        <x:v>21</x:v>
      </x:c>
      <x:c r="J102" s="33" t="n">
        <x:v>46175</x:v>
      </x:c>
      <x:c r="K102" t="str">
        <x:v>SRC-0101</x:v>
      </x:c>
    </x:row>
    <x:row r="103">
      <x:c r="A103" t="str">
        <x:v>SUP-0102</x:v>
      </x:c>
      <x:c r="B103" t="str">
        <x:v>Kinetic Supply 102</x:v>
      </x:c>
      <x:c r="C103" t="str">
        <x:v>Singapore</x:v>
      </x:c>
      <x:c r="D103" t="str">
        <x:v>TS-1102</x:v>
      </x:c>
      <x:c r="E103" t="str">
        <x:v>Thermal Sensor</x:v>
      </x:c>
      <x:c r="F103" s="32" t="str">
        <x:v>SGD 314.50</x:v>
      </x:c>
      <x:c r="G103" t="str">
        <x:v>SGD</x:v>
      </x:c>
      <x:c r="H103" t="n">
        <x:v>22</x:v>
      </x:c>
      <x:c r="I103" t="n">
        <x:v>22</x:v>
      </x:c>
      <x:c r="J103" s="33" t="n">
        <x:v>46206</x:v>
      </x:c>
      <x:c r="K103" t="str">
        <x:v>SRC-0102</x:v>
      </x:c>
    </x:row>
    <x:row r="104">
      <x:c r="A104" t="str">
        <x:v>SUP-0103</x:v>
      </x:c>
      <x:c r="B104" t="str">
        <x:v>Aster Components 103</x:v>
      </x:c>
      <x:c r="C104" t="str">
        <x:v>Japan</x:v>
      </x:c>
      <x:c r="D104" t="str">
        <x:v>OR-1103</x:v>
      </x:c>
      <x:c r="E104" t="str">
        <x:v>Optical Relay</x:v>
      </x:c>
      <x:c r="F104" s="32" t="n">
        <x:v>331.75</x:v>
      </x:c>
      <x:c r="G104" t="str">
        <x:v>JPY</x:v>
      </x:c>
      <x:c r="H104" t="n">
        <x:v>23</x:v>
      </x:c>
      <x:c r="I104" t="n">
        <x:v>23</x:v>
      </x:c>
      <x:c r="J104" s="33" t="n">
        <x:v>46238</x:v>
      </x:c>
      <x:c r="K104" t="str">
        <x:v>SRC-0103</x:v>
      </x:c>
    </x:row>
    <x:row r="105">
      <x:c r="A105" t="str">
        <x:v>SUP-0104</x:v>
      </x:c>
      <x:c r="B105" t="str">
        <x:v>Harbor Works 104</x:v>
      </x:c>
      <x:c r="C105" t="str">
        <x:v>Germany</x:v>
      </x:c>
      <x:c r="D105" t="str">
        <x:v> MP-1104 </x:v>
      </x:c>
      <x:c r="E105" t="str">
        <x:v>Micro Pump</x:v>
      </x:c>
      <x:c r="F105" s="32" t="n">
        <x:v>348</x:v>
      </x:c>
      <x:c r="G105" t="str">
        <x:v>EUR</x:v>
      </x:c>
      <x:c r="H105" t="n">
        <x:v>24</x:v>
      </x:c>
      <x:c r="I105" t="n">
        <x:v>24</x:v>
      </x:c>
      <x:c r="J105" s="33" t="n">
        <x:v>46027</x:v>
      </x:c>
      <x:c r="K105" t="str">
        <x:v>SRC-0104</x:v>
      </x:c>
    </x:row>
    <x:row r="106">
      <x:c r="A106" t="str">
        <x:v>SUP-0105</x:v>
      </x:c>
      <x:c r="B106" t="str">
        <x:v>North Systems 105</x:v>
      </x:c>
      <x:c r="C106" t="str">
        <x:v>United Kingdom</x:v>
      </x:c>
      <x:c r="D106" t="str">
        <x:v>CM-1105</x:v>
      </x:c>
      <x:c r="E106" t="str">
        <x:v>Control Module</x:v>
      </x:c>
      <x:c r="F106" s="32" t="n">
        <x:v>365.25</x:v>
      </x:c>
      <x:c r="G106" t="str">
        <x:v>GBP</x:v>
      </x:c>
      <x:c r="H106" t="n">
        <x:v>25</x:v>
      </x:c>
      <x:c r="I106" t="n">
        <x:v>25</x:v>
      </x:c>
      <x:c r="J106" s="33" t="str">
        <x:v>2/6/2026</x:v>
      </x:c>
      <x:c r="K106" t="str">
        <x:v>SRC-0105</x:v>
      </x:c>
    </x:row>
    <x:row r="107">
      <x:c r="A107" t="str">
        <x:v>SUP-0106</x:v>
      </x:c>
      <x:c r="B107" t="str">
        <x:v>Blue Supply 106</x:v>
      </x:c>
      <x:c r="C107" t="str">
        <x:v>Canada</x:v>
      </x:c>
      <x:c r="D107" t="str">
        <x:v>PV-1106</x:v>
      </x:c>
      <x:c r="E107" t="str">
        <x:v>Precision Valve</x:v>
      </x:c>
      <x:c r="F107" s="32" t="n">
        <x:v>382.5</x:v>
      </x:c>
      <x:c r="G107" t="str">
        <x:v>CAD</x:v>
      </x:c>
      <x:c r="H107" t="n">
        <x:v>26</x:v>
      </x:c>
      <x:c r="I107" t="n">
        <x:v>26</x:v>
      </x:c>
      <x:c r="J107" s="33" t="n">
        <x:v>46088</x:v>
      </x:c>
      <x:c r="K107" t="str">
        <x:v>SRC-0106</x:v>
      </x:c>
    </x:row>
    <x:row r="108">
      <x:c r="A108" t="str">
        <x:v>SUP-0107</x:v>
      </x:c>
      <x:c r="B108" t="str">
        <x:v>Kinetic Components 107</x:v>
      </x:c>
      <x:c r="C108" t="str">
        <x:v>Australia</x:v>
      </x:c>
      <x:c r="D108" t="str">
        <x:v>TS-1107</x:v>
      </x:c>
      <x:c r="E108" t="str">
        <x:v>Thermal Sensor</x:v>
      </x:c>
      <x:c r="F108" s="32" t="n">
        <x:v>399.75</x:v>
      </x:c>
      <x:c r="G108" t="str">
        <x:v>AUD</x:v>
      </x:c>
      <x:c r="H108" t="n">
        <x:v>27</x:v>
      </x:c>
      <x:c r="I108" t="n">
        <x:v>27</x:v>
      </x:c>
      <x:c r="J108" s="33" t="n">
        <x:v>46120</x:v>
      </x:c>
      <x:c r="K108" t="str">
        <x:v>SRC-0107</x:v>
      </x:c>
    </x:row>
    <x:row r="109">
      <x:c r="A109" t="str">
        <x:v>SUP-0108</x:v>
      </x:c>
      <x:c r="B109" t="str">
        <x:v>  ASTER WORKS 108  </x:v>
      </x:c>
      <x:c r="C109" t="str">
        <x:v>Singapore</x:v>
      </x:c>
      <x:c r="D109" t="str">
        <x:v>OR-1108</x:v>
      </x:c>
      <x:c r="E109" t="str">
        <x:v>Optical Relay</x:v>
      </x:c>
      <x:c r="F109" s="32" t="n">
        <x:v>416</x:v>
      </x:c>
      <x:c r="G109" t="str">
        <x:v>SGD</x:v>
      </x:c>
      <x:c r="H109" t="n">
        <x:v>28</x:v>
      </x:c>
      <x:c r="I109" t="n">
        <x:v>28</x:v>
      </x:c>
      <x:c r="J109" s="33" t="n">
        <x:v>46151</x:v>
      </x:c>
      <x:c r="K109" t="str">
        <x:v>SRC-0108</x:v>
      </x:c>
    </x:row>
    <x:row r="110">
      <x:c r="A110" t="str">
        <x:v>SUP-0109</x:v>
      </x:c>
      <x:c r="B110" t="str">
        <x:v>Harbor Systems 109</x:v>
      </x:c>
      <x:c r="C110" t="str">
        <x:v>Japan</x:v>
      </x:c>
      <x:c r="D110" t="str">
        <x:v>MP-1109</x:v>
      </x:c>
      <x:c r="E110" t="str">
        <x:v>Micro Pump</x:v>
      </x:c>
      <x:c r="F110" s="32" t="n">
        <x:v>433.25</x:v>
      </x:c>
      <x:c r="G110" t="str">
        <x:v>JPY</x:v>
      </x:c>
      <x:c r="H110" t="n">
        <x:v>29</x:v>
      </x:c>
      <x:c r="I110" t="n">
        <x:v>29</x:v>
      </x:c>
      <x:c r="J110" s="33" t="n">
        <x:v>46183</x:v>
      </x:c>
      <x:c r="K110" t="str">
        <x:v>SRC-0109</x:v>
      </x:c>
    </x:row>
    <x:row r="111">
      <x:c r="A111" t="str">
        <x:v>SUP-0110</x:v>
      </x:c>
      <x:c r="B111" t="str">
        <x:v>North Supply 110</x:v>
      </x:c>
      <x:c r="C111" t="str">
        <x:v>germany</x:v>
      </x:c>
      <x:c r="D111" t="str">
        <x:v>CM-1110</x:v>
      </x:c>
      <x:c r="E111" t="str">
        <x:v>Control Module</x:v>
      </x:c>
      <x:c r="F111" s="32" t="n">
        <x:v>450.5</x:v>
      </x:c>
      <x:c r="G111" t="str">
        <x:v>EUR</x:v>
      </x:c>
      <x:c r="H111" t="n">
        <x:v>30</x:v>
      </x:c>
      <x:c r="I111" t="n">
        <x:v>30</x:v>
      </x:c>
      <x:c r="J111" s="33" t="n">
        <x:v>46214</x:v>
      </x:c>
      <x:c r="K111" t="str">
        <x:v>SRC-0110</x:v>
      </x:c>
    </x:row>
    <x:row r="112">
      <x:c r="A112" t="str">
        <x:v>SUP-0111</x:v>
      </x:c>
      <x:c r="B112" t="str">
        <x:v>Blue Components 111</x:v>
      </x:c>
      <x:c r="C112" t="str">
        <x:v>United Kingdom</x:v>
      </x:c>
      <x:c r="D112" t="str">
        <x:v>PV-1111</x:v>
      </x:c>
      <x:c r="E112" t="str">
        <x:v>Precision Valve</x:v>
      </x:c>
      <x:c r="F112" s="32" t="n">
        <x:v>467.75</x:v>
      </x:c>
      <x:c r="G112" t="str">
        <x:v>GBP</x:v>
      </x:c>
      <x:c r="H112" t="n">
        <x:v>31</x:v>
      </x:c>
      <x:c r="I112" t="n">
        <x:v>31</x:v>
      </x:c>
      <x:c r="J112" s="33" t="n">
        <x:v>46246</x:v>
      </x:c>
      <x:c r="K112" t="str">
        <x:v>SRC-0111</x:v>
      </x:c>
    </x:row>
    <x:row r="113">
      <x:c r="A113" t="str">
        <x:v>SUP-0112</x:v>
      </x:c>
      <x:c r="B113" t="str">
        <x:v>Kinetic Works 112</x:v>
      </x:c>
      <x:c r="C113" t="str">
        <x:v>Canada</x:v>
      </x:c>
      <x:c r="D113" t="str">
        <x:v>TS-1112</x:v>
      </x:c>
      <x:c r="E113" t="str">
        <x:v>Thermal Sensor</x:v>
      </x:c>
      <x:c r="F113" s="32" t="n">
        <x:v>484</x:v>
      </x:c>
      <x:c r="G113" t="str">
        <x:v>CAD</x:v>
      </x:c>
      <x:c r="H113" t="n">
        <x:v>32</x:v>
      </x:c>
      <x:c r="I113" t="n">
        <x:v>32</x:v>
      </x:c>
      <x:c r="J113" s="33" t="str">
        <x:v>1/13/2026</x:v>
      </x:c>
      <x:c r="K113" t="str">
        <x:v>SRC-0112</x:v>
      </x:c>
    </x:row>
    <x:row r="114">
      <x:c r="A114" t="str">
        <x:v>SUP-0113</x:v>
      </x:c>
      <x:c r="B114" t="str">
        <x:v>Aster Systems 113</x:v>
      </x:c>
      <x:c r="C114" t="str">
        <x:v>Australia</x:v>
      </x:c>
      <x:c r="D114" t="str">
        <x:v>OR-1113</x:v>
      </x:c>
      <x:c r="E114" t="str">
        <x:v>Optical Relay</x:v>
      </x:c>
      <x:c r="F114" s="32" t="n">
        <x:v>21.25</x:v>
      </x:c>
      <x:c r="G114" t="str">
        <x:v>AUD</x:v>
      </x:c>
      <x:c r="H114" t="n">
        <x:v>33</x:v>
      </x:c>
      <x:c r="I114" t="n">
        <x:v>33</x:v>
      </x:c>
      <x:c r="J114" s="33" t="n">
        <x:v>46067</x:v>
      </x:c>
      <x:c r="K114" t="str">
        <x:v>SRC-0113</x:v>
      </x:c>
    </x:row>
    <x:row r="115">
      <x:c r="A115" t="str">
        <x:v>SUP-0114</x:v>
      </x:c>
      <x:c r="B115" t="str">
        <x:v>Harbor Supply 114</x:v>
      </x:c>
      <x:c r="C115" t="str">
        <x:v>Singapore</x:v>
      </x:c>
      <x:c r="D115" t="str">
        <x:v>MP-1114</x:v>
      </x:c>
      <x:c r="E115" t="str">
        <x:v>Micro Pump</x:v>
      </x:c>
      <x:c r="F115" s="32" t="n">
        <x:v>38.5</x:v>
      </x:c>
      <x:c r="G115" t="str">
        <x:v>sgd</x:v>
      </x:c>
      <x:c r="H115" t="n">
        <x:v>34</x:v>
      </x:c>
      <x:c r="I115" t="n">
        <x:v>34</x:v>
      </x:c>
      <x:c r="J115" s="33" t="n">
        <x:v>46096</x:v>
      </x:c>
      <x:c r="K115" t="str">
        <x:v>SRC-0114</x:v>
      </x:c>
    </x:row>
    <x:row r="116">
      <x:c r="A116" t="str">
        <x:v>SUP-0115</x:v>
      </x:c>
      <x:c r="B116" t="str">
        <x:v>North Components 115</x:v>
      </x:c>
      <x:c r="C116" t="str">
        <x:v>Japan</x:v>
      </x:c>
      <x:c r="D116" t="str">
        <x:v>CM-1115</x:v>
      </x:c>
      <x:c r="E116" t="str">
        <x:v>Control Module</x:v>
      </x:c>
      <x:c r="F116" s="32" t="n">
        <x:v>55.75</x:v>
      </x:c>
      <x:c r="G116" t="str">
        <x:v>JPY</x:v>
      </x:c>
      <x:c r="H116" t="str">
        <x:v>TBD</x:v>
      </x:c>
      <x:c r="I116" t="n">
        <x:v>35</x:v>
      </x:c>
      <x:c r="J116" s="33" t="n">
        <x:v>46128</x:v>
      </x:c>
      <x:c r="K116" t="str">
        <x:v>SRC-0115</x:v>
      </x:c>
    </x:row>
    <x:row r="117">
      <x:c r="A117" t="str">
        <x:v>SUP-0116</x:v>
      </x:c>
      <x:c r="B117" t="str">
        <x:v>Blue Works 116</x:v>
      </x:c>
      <x:c r="C117" t="str">
        <x:v>Germany</x:v>
      </x:c>
      <x:c r="D117" t="str">
        <x:v>PV-1116</x:v>
      </x:c>
      <x:c r="E117" t="str">
        <x:v>Precision Valve</x:v>
      </x:c>
      <x:c r="F117" s="32" t="n">
        <x:v>72</x:v>
      </x:c>
      <x:c r="G117" t="str">
        <x:v>EUR</x:v>
      </x:c>
      <x:c r="H117" t="n">
        <x:v>36</x:v>
      </x:c>
      <x:c r="I117" t="n">
        <x:v>0</x:v>
      </x:c>
      <x:c r="J117" s="33" t="n">
        <x:v>46159</x:v>
      </x:c>
      <x:c r="K117" t="str">
        <x:v>SRC-0116</x:v>
      </x:c>
    </x:row>
    <x:row r="118">
      <x:c r="A118" t="str">
        <x:v>SUP-0117</x:v>
      </x:c>
      <x:c r="B118" t="str">
        <x:v>  KINETIC SYSTEMS 117  </x:v>
      </x:c>
      <x:c r="C118" t="str">
        <x:v>United Kingdom</x:v>
      </x:c>
      <x:c r="D118" t="str">
        <x:v> TS-1117 </x:v>
      </x:c>
      <x:c r="E118" t="str">
        <x:v>Thermal Sensor</x:v>
      </x:c>
      <x:c r="F118" s="32" t="n">
        <x:v>89.25</x:v>
      </x:c>
      <x:c r="G118" t="str">
        <x:v>GBP</x:v>
      </x:c>
      <x:c r="H118" t="n">
        <x:v>37</x:v>
      </x:c>
      <x:c r="I118" t="n">
        <x:v>37</x:v>
      </x:c>
      <x:c r="J118" s="33" t="n">
        <x:v>46191</x:v>
      </x:c>
      <x:c r="K118" t="str">
        <x:v>SRC-0117</x:v>
      </x:c>
    </x:row>
    <x:row r="119">
      <x:c r="A119" t="str">
        <x:v>SUP-0118</x:v>
      </x:c>
      <x:c r="B119" t="str">
        <x:v>Aster Supply 118</x:v>
      </x:c>
      <x:c r="C119" t="str">
        <x:v>Canada</x:v>
      </x:c>
      <x:c r="D119" t="str">
        <x:v>OR-1118</x:v>
      </x:c>
      <x:c r="E119" t="str">
        <x:v>Optical Relay</x:v>
      </x:c>
      <x:c r="F119" s="32" t="n">
        <x:v>106.5</x:v>
      </x:c>
      <x:c r="G119" t="str">
        <x:v>CAD</x:v>
      </x:c>
      <x:c r="H119" t="n">
        <x:v>38</x:v>
      </x:c>
      <x:c r="I119" t="n">
        <x:v>38</x:v>
      </x:c>
      <x:c r="J119" s="33" t="n">
        <x:v>46222</x:v>
      </x:c>
      <x:c r="K119" t="str">
        <x:v>SRC-0118</x:v>
      </x:c>
    </x:row>
    <x:row r="120">
      <x:c r="A120" t="str">
        <x:v>SUP-0119</x:v>
      </x:c>
      <x:c r="B120" t="str">
        <x:v>Harbor Components 119</x:v>
      </x:c>
      <x:c r="C120" t="str">
        <x:v>Australia</x:v>
      </x:c>
      <x:c r="D120" t="str">
        <x:v>MP-1119</x:v>
      </x:c>
      <x:c r="E120" t="str">
        <x:v>Micro Pump</x:v>
      </x:c>
      <x:c r="F120" s="32" t="str">
        <x:v>AUD 123.75</x:v>
      </x:c>
      <x:c r="G120" t="str">
        <x:v>AUD</x:v>
      </x:c>
      <x:c r="H120" t="n">
        <x:v>39</x:v>
      </x:c>
      <x:c r="I120" t="n">
        <x:v>39</x:v>
      </x:c>
      <x:c r="J120" s="33" t="str">
        <x:v>8/20/2026</x:v>
      </x:c>
      <x:c r="K120" t="str">
        <x:v>SRC-0119</x:v>
      </x:c>
    </x:row>
    <x:row r="121">
      <x:c r="A121" t="str">
        <x:v>SUP-0120</x:v>
      </x:c>
      <x:c r="B121" t="str">
        <x:v>North Works 120</x:v>
      </x:c>
      <x:c r="C121" t="str">
        <x:v>Singapore</x:v>
      </x:c>
      <x:c r="D121" t="str">
        <x:v>CM-1120</x:v>
      </x:c>
      <x:c r="E121" t="str">
        <x:v>Control Module</x:v>
      </x:c>
      <x:c r="F121" s="32" t="n">
        <x:v>140</x:v>
      </x:c>
      <x:c r="G121" t="str">
        <x:v>SGD</x:v>
      </x:c>
      <x:c r="H121" t="n">
        <x:v>40</x:v>
      </x:c>
      <x:c r="I121" t="n">
        <x:v>40</x:v>
      </x:c>
      <x:c r="J121" s="33" t="n">
        <x:v>46043</x:v>
      </x:c>
      <x:c r="K121" t="str">
        <x:v>SRC-0120</x:v>
      </x:c>
    </x:row>
    <x:row r="122">
      <x:c r="A122" t="str">
        <x:v>SUP-0121</x:v>
      </x:c>
      <x:c r="B122" t="str">
        <x:v>Blue Systems 121</x:v>
      </x:c>
      <x:c r="C122" t="str">
        <x:v>japan</x:v>
      </x:c>
      <x:c r="D122" t="str">
        <x:v>PV-1121</x:v>
      </x:c>
      <x:c r="E122" t="str">
        <x:v>Precision Valve</x:v>
      </x:c>
      <x:c r="F122" s="32" t="n">
        <x:v>157.25</x:v>
      </x:c>
      <x:c r="G122" t="str">
        <x:v>JPY</x:v>
      </x:c>
      <x:c r="H122" t="n">
        <x:v>41</x:v>
      </x:c>
      <x:c r="I122" t="n">
        <x:v>41</x:v>
      </x:c>
      <x:c r="J122" s="33" t="n">
        <x:v>46075</x:v>
      </x:c>
      <x:c r="K122" t="str">
        <x:v>SRC-0121</x:v>
      </x:c>
    </x:row>
    <x:row r="123">
      <x:c r="A123" t="str">
        <x:v>SUP-0122</x:v>
      </x:c>
      <x:c r="B123" t="str">
        <x:v>Kinetic Supply 122</x:v>
      </x:c>
      <x:c r="C123" t="str">
        <x:v>Germany</x:v>
      </x:c>
      <x:c r="D123" t="str">
        <x:v>TS-1122</x:v>
      </x:c>
      <x:c r="E123" t="str">
        <x:v>Thermal Sensor</x:v>
      </x:c>
      <x:c r="F123" s="32" t="n">
        <x:v>174.5</x:v>
      </x:c>
      <x:c r="G123" t="str">
        <x:v>EUR</x:v>
      </x:c>
      <x:c r="H123" t="n">
        <x:v>42</x:v>
      </x:c>
      <x:c r="I123" t="n">
        <x:v>42</x:v>
      </x:c>
      <x:c r="J123" s="33" t="n">
        <x:v>46104</x:v>
      </x:c>
      <x:c r="K123" t="str">
        <x:v>SRC-0122</x:v>
      </x:c>
    </x:row>
    <x:row r="124">
      <x:c r="A124" t="str">
        <x:v>SUP-0123</x:v>
      </x:c>
      <x:c r="B124" t="str">
        <x:v>Aster Components 123</x:v>
      </x:c>
      <x:c r="C124" t="str">
        <x:v>United Kingdom</x:v>
      </x:c>
      <x:c r="D124" t="str">
        <x:v>OR-1123</x:v>
      </x:c>
      <x:c r="E124" t="str">
        <x:v>Optical Relay</x:v>
      </x:c>
      <x:c r="F124" s="32" t="n">
        <x:v>191.75</x:v>
      </x:c>
      <x:c r="G124" t="str">
        <x:v>GBP</x:v>
      </x:c>
      <x:c r="H124" t="n">
        <x:v>43</x:v>
      </x:c>
      <x:c r="I124" t="n">
        <x:v>43</x:v>
      </x:c>
      <x:c r="J124" s="33" t="n">
        <x:v>46136</x:v>
      </x:c>
      <x:c r="K124" t="str">
        <x:v>SRC-0123</x:v>
      </x:c>
    </x:row>
    <x:row r="125">
      <x:c r="A125" t="str">
        <x:v>SUP-0124</x:v>
      </x:c>
      <x:c r="B125" t="str">
        <x:v>Harbor Works 124</x:v>
      </x:c>
      <x:c r="C125" t="str">
        <x:v>Canada</x:v>
      </x:c>
      <x:c r="D125" t="str">
        <x:v>MP-1124</x:v>
      </x:c>
      <x:c r="E125" t="str">
        <x:v>Micro Pump</x:v>
      </x:c>
      <x:c r="F125" s="32" t="n">
        <x:v>208</x:v>
      </x:c>
      <x:c r="G125" t="str">
        <x:v>CAD</x:v>
      </x:c>
      <x:c r="H125" t="n">
        <x:v>44</x:v>
      </x:c>
      <x:c r="I125" t="n">
        <x:v>44</x:v>
      </x:c>
      <x:c r="J125" s="33" t="n">
        <x:v>46167</x:v>
      </x:c>
      <x:c r="K125" t="str">
        <x:v>SRC-0124</x:v>
      </x:c>
    </x:row>
    <x:row r="126">
      <x:c r="A126" t="str">
        <x:v>SUP-0125</x:v>
      </x:c>
      <x:c r="B126" t="str">
        <x:v>North Systems 125</x:v>
      </x:c>
      <x:c r="C126" t="str">
        <x:v>Australia</x:v>
      </x:c>
      <x:c r="D126" t="str">
        <x:v>CM-1125</x:v>
      </x:c>
      <x:c r="E126" t="str">
        <x:v>Control Module</x:v>
      </x:c>
      <x:c r="F126" s="32" t="n">
        <x:v>225.25</x:v>
      </x:c>
      <x:c r="G126" t="str">
        <x:v>AUD</x:v>
      </x:c>
      <x:c r="H126" t="n">
        <x:v>45</x:v>
      </x:c>
      <x:c r="I126" t="n">
        <x:v>45</x:v>
      </x:c>
      <x:c r="J126" s="33" t="n">
        <x:v>46174</x:v>
      </x:c>
      <x:c r="K126" t="str">
        <x:v>SRC-0125</x:v>
      </x:c>
    </x:row>
    <x:row r="127">
      <x:c r="A127" t="str">
        <x:v>SUP-0126</x:v>
      </x:c>
      <x:c r="B127" t="str">
        <x:v>  BLUE SUPPLY 126  </x:v>
      </x:c>
      <x:c r="C127" t="str">
        <x:v>Singapore</x:v>
      </x:c>
      <x:c r="D127" t="str">
        <x:v>PV-1126</x:v>
      </x:c>
      <x:c r="E127" t="str">
        <x:v>Precision Valve</x:v>
      </x:c>
      <x:c r="F127" s="32" t="n">
        <x:v>242.5</x:v>
      </x:c>
      <x:c r="G127" t="str">
        <x:v>SGD</x:v>
      </x:c>
      <x:c r="H127" t="n">
        <x:v>4</x:v>
      </x:c>
      <x:c r="I127" t="n">
        <x:v>46</x:v>
      </x:c>
      <x:c r="J127" s="33" t="str">
        <x:v>7/2/2026</x:v>
      </x:c>
      <x:c r="K127" t="str">
        <x:v>SRC-0126</x:v>
      </x:c>
    </x:row>
    <x:row r="128">
      <x:c r="A128" t="str">
        <x:v>SUP-0127</x:v>
      </x:c>
      <x:c r="B128" t="str">
        <x:v>Kinetic Components 127</x:v>
      </x:c>
      <x:c r="C128" t="str">
        <x:v>Japan</x:v>
      </x:c>
      <x:c r="D128" t="str">
        <x:v>TS-1127</x:v>
      </x:c>
      <x:c r="E128" t="str">
        <x:v>Thermal Sensor</x:v>
      </x:c>
      <x:c r="F128" s="32" t="n">
        <x:v>259.75</x:v>
      </x:c>
      <x:c r="G128" t="str">
        <x:v>JPY</x:v>
      </x:c>
      <x:c r="H128" t="n">
        <x:v>5</x:v>
      </x:c>
      <x:c r="I128" t="n">
        <x:v>47</x:v>
      </x:c>
      <x:c r="J128" s="33" t="n">
        <x:v>46237</x:v>
      </x:c>
      <x:c r="K128" t="str">
        <x:v>SRC-0127</x:v>
      </x:c>
    </x:row>
    <x:row r="129">
      <x:c r="A129" t="str">
        <x:v>SUP-0128</x:v>
      </x:c>
      <x:c r="B129" t="str">
        <x:v>Aster Works 128</x:v>
      </x:c>
      <x:c r="C129" t="str">
        <x:v>Germany</x:v>
      </x:c>
      <x:c r="D129" t="str">
        <x:v>OR-1128</x:v>
      </x:c>
      <x:c r="E129" t="str">
        <x:v>Optical Relay</x:v>
      </x:c>
      <x:c r="F129" s="32" t="n">
        <x:v>276</x:v>
      </x:c>
      <x:c r="G129" t="str">
        <x:v>EUR</x:v>
      </x:c>
      <x:c r="H129" t="n">
        <x:v>6</x:v>
      </x:c>
      <x:c r="I129" t="n">
        <x:v>48</x:v>
      </x:c>
      <x:c r="J129" s="33" t="n">
        <x:v>46026</x:v>
      </x:c>
      <x:c r="K129" t="str">
        <x:v>SRC-0128</x:v>
      </x:c>
    </x:row>
    <x:row r="130">
      <x:c r="A130" t="str">
        <x:v>SUP-0129</x:v>
      </x:c>
      <x:c r="B130" t="str">
        <x:v>Harbor Systems 129</x:v>
      </x:c>
      <x:c r="C130" t="str">
        <x:v>United Kingdom</x:v>
      </x:c>
      <x:c r="D130" t="str">
        <x:v>MP-1129</x:v>
      </x:c>
      <x:c r="E130" t="str">
        <x:v>Micro Pump</x:v>
      </x:c>
      <x:c r="F130" s="32" t="n">
        <x:v>293.25</x:v>
      </x:c>
      <x:c r="G130" t="str">
        <x:v>GBP</x:v>
      </x:c>
      <x:c r="H130" t="n">
        <x:v>7</x:v>
      </x:c>
      <x:c r="I130" t="n">
        <x:v>49</x:v>
      </x:c>
      <x:c r="J130" s="33" t="n">
        <x:v>46058</x:v>
      </x:c>
      <x:c r="K130" t="str">
        <x:v>SRC-0129</x:v>
      </x:c>
    </x:row>
    <x:row r="131">
      <x:c r="A131" t="str">
        <x:v>SUP-0130</x:v>
      </x:c>
      <x:c r="B131" t="str">
        <x:v>North Supply 130</x:v>
      </x:c>
      <x:c r="C131" t="str">
        <x:v>Canada</x:v>
      </x:c>
      <x:c r="D131" t="str">
        <x:v> CM-1130 </x:v>
      </x:c>
      <x:c r="E131" t="str">
        <x:v>Control Module</x:v>
      </x:c>
      <x:c r="F131" s="32" t="n">
        <x:v>310.5</x:v>
      </x:c>
      <x:c r="G131" t="str">
        <x:v>CAD</x:v>
      </x:c>
      <x:c r="H131" t="n">
        <x:v>8</x:v>
      </x:c>
      <x:c r="I131" t="n">
        <x:v>50</x:v>
      </x:c>
      <x:c r="J131" s="33" t="n">
        <x:v>46087</x:v>
      </x:c>
      <x:c r="K131" t="str">
        <x:v>SRC-0130</x:v>
      </x:c>
    </x:row>
    <x:row r="132">
      <x:c r="A132" t="str">
        <x:v>SUP-0131</x:v>
      </x:c>
      <x:c r="B132" t="str">
        <x:v>Blue Components 131</x:v>
      </x:c>
      <x:c r="C132" t="str">
        <x:v>Australia</x:v>
      </x:c>
      <x:c r="D132" t="str">
        <x:v>PV-1131</x:v>
      </x:c>
      <x:c r="E132" t="str">
        <x:v>Precision Valve</x:v>
      </x:c>
      <x:c r="F132" s="32" t="n">
        <x:v>327.75</x:v>
      </x:c>
      <x:c r="G132" t="str">
        <x:v>AUD</x:v>
      </x:c>
      <x:c r="H132" t="n">
        <x:v>9</x:v>
      </x:c>
      <x:c r="I132" t="n">
        <x:v>51</x:v>
      </x:c>
      <x:c r="J132" s="33" t="n">
        <x:v>46119</x:v>
      </x:c>
      <x:c r="K132" t="str">
        <x:v>SRC-0131</x:v>
      </x:c>
    </x:row>
    <x:row r="133">
      <x:c r="A133" t="str">
        <x:v>SUP-0132</x:v>
      </x:c>
      <x:c r="B133" t="str">
        <x:v>Kinetic Works 132</x:v>
      </x:c>
      <x:c r="C133" t="str">
        <x:v>singapore</x:v>
      </x:c>
      <x:c r="D133" t="str">
        <x:v>TS-1132</x:v>
      </x:c>
      <x:c r="E133" t="str">
        <x:v>Thermal Sensor</x:v>
      </x:c>
      <x:c r="F133" s="32" t="n">
        <x:v>344</x:v>
      </x:c>
      <x:c r="G133" t="str">
        <x:v>SGD</x:v>
      </x:c>
      <x:c r="H133" t="n">
        <x:v>10</x:v>
      </x:c>
      <x:c r="I133" t="n">
        <x:v>52</x:v>
      </x:c>
      <x:c r="J133" s="33" t="n">
        <x:v>46150</x:v>
      </x:c>
      <x:c r="K133" t="str">
        <x:v>SRC-0132</x:v>
      </x:c>
    </x:row>
    <x:row r="134">
      <x:c r="A134" t="str">
        <x:v>SUP-0133</x:v>
      </x:c>
      <x:c r="B134" t="str">
        <x:v>Aster Systems 133</x:v>
      </x:c>
      <x:c r="C134" t="str">
        <x:v>Japan</x:v>
      </x:c>
      <x:c r="D134" t="str">
        <x:v>OR-1133</x:v>
      </x:c>
      <x:c r="E134" t="str">
        <x:v>Optical Relay</x:v>
      </x:c>
      <x:c r="F134" s="32" t="n">
        <x:v>361.25</x:v>
      </x:c>
      <x:c r="G134" t="str">
        <x:v>jpy</x:v>
      </x:c>
      <x:c r="H134" t="n">
        <x:v>11</x:v>
      </x:c>
      <x:c r="I134" t="n">
        <x:v>53</x:v>
      </x:c>
      <x:c r="J134" s="33" t="str">
        <x:v>6/9/2026</x:v>
      </x:c>
      <x:c r="K134" t="str">
        <x:v>SRC-0133</x:v>
      </x:c>
    </x:row>
    <x:row r="135">
      <x:c r="A135" t="str">
        <x:v>SUP-0134</x:v>
      </x:c>
      <x:c r="B135" t="str">
        <x:v>Harbor Supply 134</x:v>
      </x:c>
      <x:c r="C135" t="str">
        <x:v>Germany</x:v>
      </x:c>
      <x:c r="D135" t="str">
        <x:v>MP-1134</x:v>
      </x:c>
      <x:c r="E135" t="str">
        <x:v>Micro Pump</x:v>
      </x:c>
      <x:c r="F135" s="32" t="n">
        <x:v>378.5</x:v>
      </x:c>
      <x:c r="G135" t="str">
        <x:v>EUR</x:v>
      </x:c>
      <x:c r="H135" t="n">
        <x:v>12</x:v>
      </x:c>
      <x:c r="I135" t="n">
        <x:v>54</x:v>
      </x:c>
      <x:c r="J135" s="33" t="n">
        <x:v>46213</x:v>
      </x:c>
      <x:c r="K135" t="str">
        <x:v>SRC-0134</x:v>
      </x:c>
    </x:row>
    <x:row r="136">
      <x:c r="A136" t="str">
        <x:v>SUP-0135</x:v>
      </x:c>
      <x:c r="B136" t="str">
        <x:v>  NORTH COMPONENTS 135  </x:v>
      </x:c>
      <x:c r="C136" t="str">
        <x:v>United Kingdom</x:v>
      </x:c>
      <x:c r="D136" t="str">
        <x:v>CM-1135</x:v>
      </x:c>
      <x:c r="E136" t="str">
        <x:v>Control Module</x:v>
      </x:c>
      <x:c r="F136" s="32" t="n">
        <x:v>395.75</x:v>
      </x:c>
      <x:c r="G136" t="str">
        <x:v>GBP</x:v>
      </x:c>
      <x:c r="H136" t="n">
        <x:v>13</x:v>
      </x:c>
      <x:c r="I136" t="n">
        <x:v>55</x:v>
      </x:c>
      <x:c r="J136" s="33" t="n">
        <x:v>46245</x:v>
      </x:c>
      <x:c r="K136" t="str">
        <x:v>SRC-0135</x:v>
      </x:c>
    </x:row>
    <x:row r="137">
      <x:c r="A137" t="str">
        <x:v>SUP-0136</x:v>
      </x:c>
      <x:c r="B137" t="str">
        <x:v>Blue Works 136</x:v>
      </x:c>
      <x:c r="C137" t="str">
        <x:v>Canada</x:v>
      </x:c>
      <x:c r="D137" t="str">
        <x:v>PV-1136</x:v>
      </x:c>
      <x:c r="E137" t="str">
        <x:v>Precision Valve</x:v>
      </x:c>
      <x:c r="F137" s="32" t="str">
        <x:v>CAD 412.00</x:v>
      </x:c>
      <x:c r="G137" t="str">
        <x:v>CAD</x:v>
      </x:c>
      <x:c r="H137" t="n">
        <x:v>14</x:v>
      </x:c>
      <x:c r="I137" t="n">
        <x:v>56</x:v>
      </x:c>
      <x:c r="J137" s="33" t="n">
        <x:v>46034</x:v>
      </x:c>
      <x:c r="K137" t="str">
        <x:v>SRC-0136</x:v>
      </x:c>
    </x:row>
    <x:row r="138">
      <x:c r="A138" t="str">
        <x:v>SUP-0137</x:v>
      </x:c>
      <x:c r="B138" t="str">
        <x:v>Kinetic Systems 137</x:v>
      </x:c>
      <x:c r="C138" t="str">
        <x:v>Australia</x:v>
      </x:c>
      <x:c r="D138" t="str">
        <x:v>TS-1137</x:v>
      </x:c>
      <x:c r="E138" t="str">
        <x:v>Thermal Sensor</x:v>
      </x:c>
      <x:c r="F138" s="32" t="n">
        <x:v>429.25</x:v>
      </x:c>
      <x:c r="G138" t="str">
        <x:v>AUD</x:v>
      </x:c>
      <x:c r="H138" t="n">
        <x:v>15</x:v>
      </x:c>
      <x:c r="I138" t="n">
        <x:v>57</x:v>
      </x:c>
      <x:c r="J138" s="33" t="n">
        <x:v>46066</x:v>
      </x:c>
      <x:c r="K138" t="str">
        <x:v>SRC-0137</x:v>
      </x:c>
    </x:row>
    <x:row r="139">
      <x:c r="A139" t="str">
        <x:v>SUP-0138</x:v>
      </x:c>
      <x:c r="B139" t="str">
        <x:v>Aster Supply 138</x:v>
      </x:c>
      <x:c r="C139" t="str">
        <x:v>Singapore</x:v>
      </x:c>
      <x:c r="D139" t="str">
        <x:v>OR-1138</x:v>
      </x:c>
      <x:c r="E139" t="str">
        <x:v>Optical Relay</x:v>
      </x:c>
      <x:c r="F139" s="32" t="n">
        <x:v>446.5</x:v>
      </x:c>
      <x:c r="G139" t="str">
        <x:v>SGD</x:v>
      </x:c>
      <x:c r="H139" t="str">
        <x:v>TBD</x:v>
      </x:c>
      <x:c r="I139" t="n">
        <x:v>58</x:v>
      </x:c>
      <x:c r="J139" s="33" t="n">
        <x:v>46095</x:v>
      </x:c>
      <x:c r="K139" t="str">
        <x:v>SRC-0138</x:v>
      </x:c>
    </x:row>
    <x:row r="140">
      <x:c r="A140" t="str">
        <x:v>SUP-0139</x:v>
      </x:c>
      <x:c r="B140" t="str">
        <x:v>Harbor Components 139</x:v>
      </x:c>
      <x:c r="C140" t="str">
        <x:v>Japan</x:v>
      </x:c>
      <x:c r="D140" t="str">
        <x:v>MP-1139</x:v>
      </x:c>
      <x:c r="E140" t="str">
        <x:v>Micro Pump</x:v>
      </x:c>
      <x:c r="F140" s="32" t="n">
        <x:v>463.75</x:v>
      </x:c>
      <x:c r="G140" t="str">
        <x:v>JPY</x:v>
      </x:c>
      <x:c r="H140" t="n">
        <x:v>17</x:v>
      </x:c>
      <x:c r="I140" t="n">
        <x:v>59</x:v>
      </x:c>
      <x:c r="J140" s="33" t="n">
        <x:v>46127</x:v>
      </x:c>
      <x:c r="K140" t="str">
        <x:v>SRC-0139</x:v>
      </x:c>
    </x:row>
    <x:row r="141">
      <x:c r="A141" t="str">
        <x:v>SUP-0140</x:v>
      </x:c>
      <x:c r="B141" t="str">
        <x:v>North Works 140</x:v>
      </x:c>
      <x:c r="C141" t="str">
        <x:v>Germany</x:v>
      </x:c>
      <x:c r="D141" t="str">
        <x:v>CM-1140</x:v>
      </x:c>
      <x:c r="E141" t="str">
        <x:v>Control Module</x:v>
      </x:c>
      <x:c r="F141" s="32" t="n">
        <x:v>480</x:v>
      </x:c>
      <x:c r="G141" t="str">
        <x:v>EUR</x:v>
      </x:c>
      <x:c r="H141" t="n">
        <x:v>18</x:v>
      </x:c>
      <x:c r="I141" t="n">
        <x:v>60</x:v>
      </x:c>
      <x:c r="J141" s="33" t="str">
        <x:v>5/16/2026</x:v>
      </x:c>
      <x:c r="K141" t="str">
        <x:v>SRC-0140</x:v>
      </x:c>
    </x:row>
    <x:row r="142">
      <x:c r="A142" t="str">
        <x:v>SUP-0141</x:v>
      </x:c>
      <x:c r="B142" t="str">
        <x:v>Blue Systems 141</x:v>
      </x:c>
      <x:c r="C142" t="str">
        <x:v>United Kingdom</x:v>
      </x:c>
      <x:c r="D142" t="str">
        <x:v>PV-1141</x:v>
      </x:c>
      <x:c r="E142" t="str">
        <x:v>Precision Valve</x:v>
      </x:c>
      <x:c r="F142" s="32" t="n">
        <x:v>497.25</x:v>
      </x:c>
      <x:c r="G142" t="str">
        <x:v>GBP</x:v>
      </x:c>
      <x:c r="H142" t="n">
        <x:v>19</x:v>
      </x:c>
      <x:c r="I142" t="n">
        <x:v>61</x:v>
      </x:c>
      <x:c r="J142" s="33" t="n">
        <x:v>46190</x:v>
      </x:c>
      <x:c r="K142" t="str">
        <x:v>SRC-0141</x:v>
      </x:c>
    </x:row>
    <x:row r="143">
      <x:c r="A143" t="str">
        <x:v>SUP-0142</x:v>
      </x:c>
      <x:c r="B143" t="str">
        <x:v>Kinetic Supply 142</x:v>
      </x:c>
      <x:c r="C143" t="str">
        <x:v>Canada</x:v>
      </x:c>
      <x:c r="D143" t="str">
        <x:v>TS-1142</x:v>
      </x:c>
      <x:c r="E143" t="str">
        <x:v>Thermal Sensor</x:v>
      </x:c>
      <x:c r="F143" s="32" t="n">
        <x:v>34.5</x:v>
      </x:c>
      <x:c r="G143" t="str">
        <x:v>CAD</x:v>
      </x:c>
      <x:c r="H143" t="n">
        <x:v>20</x:v>
      </x:c>
      <x:c r="I143" t="n">
        <x:v>62</x:v>
      </x:c>
      <x:c r="J143" s="33" t="n">
        <x:v>46221</x:v>
      </x:c>
      <x:c r="K143" t="str">
        <x:v>SRC-0142</x:v>
      </x:c>
    </x:row>
    <x:row r="144">
      <x:c r="A144" t="str">
        <x:v>SUP-0143</x:v>
      </x:c>
      <x:c r="B144" t="str">
        <x:v>Aster Components 143</x:v>
      </x:c>
      <x:c r="C144" t="str">
        <x:v>australia</x:v>
      </x:c>
      <x:c r="D144" t="str">
        <x:v> OR-1143 </x:v>
      </x:c>
      <x:c r="E144" t="str">
        <x:v>Optical Relay</x:v>
      </x:c>
      <x:c r="F144" s="32" t="n">
        <x:v>51.75</x:v>
      </x:c>
      <x:c r="G144" t="str">
        <x:v>AUD</x:v>
      </x:c>
      <x:c r="H144" t="n">
        <x:v>21</x:v>
      </x:c>
      <x:c r="I144" t="n">
        <x:v>63</x:v>
      </x:c>
      <x:c r="J144" s="33" t="n">
        <x:v>46253</x:v>
      </x:c>
      <x:c r="K144" t="str">
        <x:v>SRC-0143</x:v>
      </x:c>
    </x:row>
    <x:row r="145">
      <x:c r="A145" t="str">
        <x:v>SUP-0144</x:v>
      </x:c>
      <x:c r="B145" t="str">
        <x:v>  HARBOR WORKS 144  </x:v>
      </x:c>
      <x:c r="C145" t="str">
        <x:v>Singapore</x:v>
      </x:c>
      <x:c r="D145" t="str">
        <x:v>MP-1144</x:v>
      </x:c>
      <x:c r="E145" t="str">
        <x:v>Micro Pump</x:v>
      </x:c>
      <x:c r="F145" s="32" t="n">
        <x:v>68</x:v>
      </x:c>
      <x:c r="G145" t="str">
        <x:v>SGD</x:v>
      </x:c>
      <x:c r="H145" t="n">
        <x:v>22</x:v>
      </x:c>
      <x:c r="I145" t="n">
        <x:v>64</x:v>
      </x:c>
      <x:c r="J145" s="33" t="n">
        <x:v>46042</x:v>
      </x:c>
      <x:c r="K145" t="str">
        <x:v>SRC-0144</x:v>
      </x:c>
    </x:row>
    <x:row r="146">
      <x:c r="A146" t="str">
        <x:v>SUP-0145</x:v>
      </x:c>
      <x:c r="B146" t="str">
        <x:v>North Systems 145</x:v>
      </x:c>
      <x:c r="C146" t="str">
        <x:v>Japan</x:v>
      </x:c>
      <x:c r="D146" t="str">
        <x:v>CM-1145</x:v>
      </x:c>
      <x:c r="E146" t="str">
        <x:v>Control Module</x:v>
      </x:c>
      <x:c r="F146" s="32" t="n">
        <x:v>85.25</x:v>
      </x:c>
      <x:c r="G146" t="str">
        <x:v>JPY</x:v>
      </x:c>
      <x:c r="H146" t="n">
        <x:v>23</x:v>
      </x:c>
      <x:c r="I146" t="n">
        <x:v>0</x:v>
      </x:c>
      <x:c r="J146" s="33" t="n">
        <x:v>46074</x:v>
      </x:c>
      <x:c r="K146" t="str">
        <x:v>SRC-0145</x:v>
      </x:c>
    </x:row>
    <x:row r="147">
      <x:c r="A147" t="str">
        <x:v>SUP-0146</x:v>
      </x:c>
      <x:c r="B147" t="str">
        <x:v>Blue Supply 146</x:v>
      </x:c>
      <x:c r="C147" t="str">
        <x:v>Germany</x:v>
      </x:c>
      <x:c r="D147" t="str">
        <x:v>PV-1146</x:v>
      </x:c>
      <x:c r="E147" t="str">
        <x:v>Precision Valve</x:v>
      </x:c>
      <x:c r="F147" s="32" t="n">
        <x:v>102.5</x:v>
      </x:c>
      <x:c r="G147" t="str">
        <x:v>EUR</x:v>
      </x:c>
      <x:c r="H147" t="n">
        <x:v>24</x:v>
      </x:c>
      <x:c r="I147" t="n">
        <x:v>66</x:v>
      </x:c>
      <x:c r="J147" s="33" t="n">
        <x:v>46103</x:v>
      </x:c>
      <x:c r="K147" t="str">
        <x:v>SRC-0146</x:v>
      </x:c>
    </x:row>
    <x:row r="148">
      <x:c r="A148" t="str">
        <x:v>SUP-0147</x:v>
      </x:c>
      <x:c r="B148" t="str">
        <x:v>Kinetic Components 147</x:v>
      </x:c>
      <x:c r="C148" t="str">
        <x:v>United Kingdom</x:v>
      </x:c>
      <x:c r="D148" t="str">
        <x:v>TS-1147</x:v>
      </x:c>
      <x:c r="E148" t="str">
        <x:v>Thermal Sensor</x:v>
      </x:c>
      <x:c r="F148" s="32" t="n">
        <x:v>119.75</x:v>
      </x:c>
      <x:c r="G148" t="str">
        <x:v>GBP</x:v>
      </x:c>
      <x:c r="H148" t="n">
        <x:v>25</x:v>
      </x:c>
      <x:c r="I148" t="n">
        <x:v>67</x:v>
      </x:c>
      <x:c r="J148" s="33" t="str">
        <x:v>4/23/2026</x:v>
      </x:c>
      <x:c r="K148" t="str">
        <x:v>SRC-0147</x:v>
      </x:c>
    </x:row>
    <x:row r="149">
      <x:c r="A149" t="str">
        <x:v>SUP-0148</x:v>
      </x:c>
      <x:c r="B149" t="str">
        <x:v>Aster Works 148</x:v>
      </x:c>
      <x:c r="C149" t="str">
        <x:v>Canada</x:v>
      </x:c>
      <x:c r="D149" t="str">
        <x:v>OR-1148</x:v>
      </x:c>
      <x:c r="E149" t="str">
        <x:v>Optical Relay</x:v>
      </x:c>
      <x:c r="F149" s="32" t="n">
        <x:v>136</x:v>
      </x:c>
      <x:c r="G149" t="str">
        <x:v>CAD</x:v>
      </x:c>
      <x:c r="H149" t="n">
        <x:v>26</x:v>
      </x:c>
      <x:c r="I149" t="n">
        <x:v>68</x:v>
      </x:c>
      <x:c r="J149" s="33" t="n">
        <x:v>46166</x:v>
      </x:c>
      <x:c r="K149" t="str">
        <x:v>SRC-0148</x:v>
      </x:c>
    </x:row>
    <x:row r="150">
      <x:c r="A150" t="str">
        <x:v>SUP-0149</x:v>
      </x:c>
      <x:c r="B150" t="str">
        <x:v>Harbor Systems 149</x:v>
      </x:c>
      <x:c r="C150" t="str">
        <x:v>Australia</x:v>
      </x:c>
      <x:c r="D150" t="str">
        <x:v>MP-1149</x:v>
      </x:c>
      <x:c r="E150" t="str">
        <x:v>Micro Pump</x:v>
      </x:c>
      <x:c r="F150" s="32" t="n">
        <x:v>153.25</x:v>
      </x:c>
      <x:c r="G150" t="str">
        <x:v>AUD</x:v>
      </x:c>
      <x:c r="H150" t="n">
        <x:v>27</x:v>
      </x:c>
      <x:c r="I150" t="n">
        <x:v>69</x:v>
      </x:c>
      <x:c r="J150" s="33" t="n">
        <x:v>46198</x:v>
      </x:c>
      <x:c r="K150" t="str">
        <x:v>SRC-0149</x:v>
      </x:c>
    </x:row>
    <x:row r="151">
      <x:c r="A151" t="str">
        <x:v>SUP-0150</x:v>
      </x:c>
      <x:c r="B151" t="str">
        <x:v>North Supply 150</x:v>
      </x:c>
      <x:c r="C151" t="str">
        <x:v>Singapore</x:v>
      </x:c>
      <x:c r="D151" t="str">
        <x:v>CM-1150</x:v>
      </x:c>
      <x:c r="E151" t="str">
        <x:v>Control Module</x:v>
      </x:c>
      <x:c r="F151" s="32" t="n">
        <x:v>170.5</x:v>
      </x:c>
      <x:c r="G151" t="str">
        <x:v>SGD</x:v>
      </x:c>
      <x:c r="H151" t="n">
        <x:v>28</x:v>
      </x:c>
      <x:c r="I151" t="n">
        <x:v>70</x:v>
      </x:c>
      <x:c r="J151" s="33" t="n">
        <x:v>46204</x:v>
      </x:c>
      <x:c r="K151" t="str">
        <x:v>SRC-0150</x:v>
      </x:c>
    </x:row>
    <x:row r="152">
      <x:c r="A152" t="str">
        <x:v>SUP-0001</x:v>
      </x:c>
      <x:c r="B152" t="str">
        <x:v> blue systems 1 </x:v>
      </x:c>
      <x:c r="C152" t="str">
        <x:v>Japan</x:v>
      </x:c>
      <x:c r="D152" t="str">
        <x:v>PV-1001</x:v>
      </x:c>
      <x:c r="E152" t="str">
        <x:v>Precision Valve</x:v>
      </x:c>
      <x:c r="F152" s="32" t="n">
        <x:v>37.25</x:v>
      </x:c>
      <x:c r="G152" t="str">
        <x:v>JPY</x:v>
      </x:c>
      <x:c r="H152" t="n">
        <x:v>5</x:v>
      </x:c>
      <x:c r="I152" t="n">
        <x:v>11</x:v>
      </x:c>
      <x:c r="J152" s="33" t="n">
        <x:v>46055</x:v>
      </x:c>
      <x:c r="K152" t="str">
        <x:v>SRC-0001</x:v>
      </x:c>
    </x:row>
    <x:row r="153">
      <x:c r="A153" t="str">
        <x:v>SUP-0004</x:v>
      </x:c>
      <x:c r="B153" t="str">
        <x:v>Harbor Works 4</x:v>
      </x:c>
      <x:c r="C153" t="str">
        <x:v>Canada</x:v>
      </x:c>
      <x:c r="D153" t="str">
        <x:v>MP-1004</x:v>
      </x:c>
      <x:c r="E153" t="str">
        <x:v>Micro Pump</x:v>
      </x:c>
      <x:c r="F153" s="32" t="n">
        <x:v>88</x:v>
      </x:c>
      <x:c r="G153" t="str">
        <x:v>CAD</x:v>
      </x:c>
      <x:c r="H153" t="n">
        <x:v>8</x:v>
      </x:c>
      <x:c r="I153" t="n">
        <x:v>14</x:v>
      </x:c>
      <x:c r="J153" s="33" t="n">
        <x:v>46147</x:v>
      </x:c>
      <x:c r="K153" t="str">
        <x:v>SRC-0004</x:v>
      </x:c>
    </x:row>
    <x:row r="154">
      <x:c r="A154" t="str">
        <x:v>SUP-0007</x:v>
      </x:c>
      <x:c r="B154" t="str">
        <x:v> kinetic components 7 </x:v>
      </x:c>
      <x:c r="C154" t="str">
        <x:v>Japan</x:v>
      </x:c>
      <x:c r="D154" t="str">
        <x:v>TS-1007</x:v>
      </x:c>
      <x:c r="E154" t="str">
        <x:v>Thermal Sensor</x:v>
      </x:c>
      <x:c r="F154" s="32" t="n">
        <x:v>139.75</x:v>
      </x:c>
      <x:c r="G154" t="str">
        <x:v>JPY</x:v>
      </x:c>
      <x:c r="H154" t="n">
        <x:v>11</x:v>
      </x:c>
      <x:c r="I154" t="n">
        <x:v>17</x:v>
      </x:c>
      <x:c r="J154" s="33" t="str">
        <x:v>8/8/2026</x:v>
      </x:c>
      <x:c r="K154" t="str">
        <x:v>SRC-0007</x:v>
      </x:c>
    </x:row>
    <x:row r="155">
      <x:c r="A155" t="str">
        <x:v>SUP-0010</x:v>
      </x:c>
      <x:c r="B155" t="str">
        <x:v>North Supply 10</x:v>
      </x:c>
      <x:c r="C155" t="str">
        <x:v>Canada</x:v>
      </x:c>
      <x:c r="D155" t="str">
        <x:v>CM-1010</x:v>
      </x:c>
      <x:c r="E155" t="str">
        <x:v>Control Module</x:v>
      </x:c>
      <x:c r="F155" s="32" t="n">
        <x:v>190.5</x:v>
      </x:c>
      <x:c r="G155" t="str">
        <x:v>CAD</x:v>
      </x:c>
      <x:c r="H155" t="n">
        <x:v>14</x:v>
      </x:c>
      <x:c r="I155" t="n">
        <x:v>20</x:v>
      </x:c>
      <x:c r="J155" s="33" t="n">
        <x:v>46092</x:v>
      </x:c>
      <x:c r="K155" t="str">
        <x:v>SRC-0010</x:v>
      </x:c>
    </x:row>
    <x:row r="156">
      <x:c r="A156" t="str">
        <x:v>SUP-0013</x:v>
      </x:c>
      <x:c r="B156" t="str">
        <x:v> aster systems 13 </x:v>
      </x:c>
      <x:c r="C156" t="str">
        <x:v>Japan</x:v>
      </x:c>
      <x:c r="D156" t="str">
        <x:v> OR-1013 </x:v>
      </x:c>
      <x:c r="E156" t="str">
        <x:v>Optical Relay</x:v>
      </x:c>
      <x:c r="F156" s="32" t="n">
        <x:v>241.25</x:v>
      </x:c>
      <x:c r="G156" t="str">
        <x:v>JPY</x:v>
      </x:c>
      <x:c r="H156" t="n">
        <x:v>17</x:v>
      </x:c>
      <x:c r="I156" t="n">
        <x:v>23</x:v>
      </x:c>
      <x:c r="J156" s="33" t="n">
        <x:v>46187</x:v>
      </x:c>
      <x:c r="K156" t="str">
        <x:v>SRC-0013</x:v>
      </x:c>
    </x:row>
    <x:row r="157">
      <x:c r="A157" t="str">
        <x:v>SUP-0016</x:v>
      </x:c>
      <x:c r="B157" t="str">
        <x:v>Blue Works 16</x:v>
      </x:c>
      <x:c r="C157" t="str">
        <x:v>Canada</x:v>
      </x:c>
      <x:c r="D157" t="str">
        <x:v>PV-1016</x:v>
      </x:c>
      <x:c r="E157" t="str">
        <x:v>Precision Valve</x:v>
      </x:c>
      <x:c r="F157" s="32" t="n">
        <x:v>292</x:v>
      </x:c>
      <x:c r="G157" t="str">
        <x:v>CAD</x:v>
      </x:c>
      <x:c r="H157" t="n">
        <x:v>20</x:v>
      </x:c>
      <x:c r="I157" t="n">
        <x:v>26</x:v>
      </x:c>
      <x:c r="J157" s="33" t="n">
        <x:v>46039</x:v>
      </x:c>
      <x:c r="K157" t="str">
        <x:v>SRC-0016</x:v>
      </x:c>
    </x:row>
    <x:row r="158">
      <x:c r="A158" t="str">
        <x:v>SUP-0019</x:v>
      </x:c>
      <x:c r="B158" t="str">
        <x:v> harbor components 19 </x:v>
      </x:c>
      <x:c r="C158" t="str">
        <x:v>Japan</x:v>
      </x:c>
      <x:c r="D158" t="str">
        <x:v>MP-1019</x:v>
      </x:c>
      <x:c r="E158" t="str">
        <x:v>Micro Pump</x:v>
      </x:c>
      <x:c r="F158" s="32" t="n">
        <x:v>343.75</x:v>
      </x:c>
      <x:c r="G158" t="str">
        <x:v>jpy</x:v>
      </x:c>
      <x:c r="H158" t="n">
        <x:v>23</x:v>
      </x:c>
      <x:c r="I158" t="n">
        <x:v>29</x:v>
      </x:c>
      <x:c r="J158" s="33" t="n">
        <x:v>46132</x:v>
      </x:c>
      <x:c r="K158" t="str">
        <x:v>SRC-0019</x:v>
      </x:c>
    </x:row>
    <x:row r="159">
      <x:c r="A159" t="str">
        <x:v>SUP-0022</x:v>
      </x:c>
      <x:c r="B159" t="str">
        <x:v>Kinetic Supply 22</x:v>
      </x:c>
      <x:c r="C159" t="str">
        <x:v>canada</x:v>
      </x:c>
      <x:c r="D159" t="str">
        <x:v>TS-1022</x:v>
      </x:c>
      <x:c r="E159" t="str">
        <x:v>Thermal Sensor</x:v>
      </x:c>
      <x:c r="F159" s="32" t="n">
        <x:v>394.5</x:v>
      </x:c>
      <x:c r="G159" t="str">
        <x:v>CAD</x:v>
      </x:c>
      <x:c r="H159" t="n">
        <x:v>26</x:v>
      </x:c>
      <x:c r="I159" t="n">
        <x:v>32</x:v>
      </x:c>
      <x:c r="J159" s="33" t="n">
        <x:v>46226</x:v>
      </x:c>
      <x:c r="K159" t="str">
        <x:v>SRC-0022</x:v>
      </x:c>
    </x:row>
    <x:row r="160">
      <x:c r="A160" t="str">
        <x:v>SUP-0025</x:v>
      </x:c>
      <x:c r="B160" t="str">
        <x:v> north systems 25 </x:v>
      </x:c>
      <x:c r="C160" t="str">
        <x:v>Japan</x:v>
      </x:c>
      <x:c r="D160" t="str">
        <x:v>CM-1025</x:v>
      </x:c>
      <x:c r="E160" t="str">
        <x:v>Control Module</x:v>
      </x:c>
      <x:c r="F160" s="32" t="n">
        <x:v>445.25</x:v>
      </x:c>
      <x:c r="G160" t="str">
        <x:v>JPY</x:v>
      </x:c>
      <x:c r="H160" t="n">
        <x:v>29</x:v>
      </x:c>
      <x:c r="I160" t="n">
        <x:v>35</x:v>
      </x:c>
      <x:c r="J160" s="33" t="n">
        <x:v>46054</x:v>
      </x:c>
      <x:c r="K160" t="str">
        <x:v>SRC-0025</x:v>
      </x:c>
    </x:row>
    <x:row r="161">
      <x:c r="A161" t="str">
        <x:v>SUP-0028</x:v>
      </x:c>
      <x:c r="B161" t="str">
        <x:v>Aster Works 28</x:v>
      </x:c>
      <x:c r="C161" t="str">
        <x:v>Canada</x:v>
      </x:c>
      <x:c r="D161" t="str">
        <x:v>OR-1028</x:v>
      </x:c>
      <x:c r="E161" t="str">
        <x:v>Optical Relay</x:v>
      </x:c>
      <x:c r="F161" s="32" t="n">
        <x:v>496</x:v>
      </x:c>
      <x:c r="G161" t="str">
        <x:v>CAD</x:v>
      </x:c>
      <x:c r="H161" t="n">
        <x:v>32</x:v>
      </x:c>
      <x:c r="I161" t="n">
        <x:v>38</x:v>
      </x:c>
      <x:c r="J161" s="33" t="str">
        <x:v>5/4/2026</x:v>
      </x:c>
      <x:c r="K161" t="str">
        <x:v>SRC-0028</x:v>
      </x:c>
    </x:row>
    <x:row r="162">
      <x:c r="A162" t="str">
        <x:v>SUP-0031</x:v>
      </x:c>
      <x:c r="B162" t="str">
        <x:v> blue components 31 </x:v>
      </x:c>
      <x:c r="C162" t="str">
        <x:v>Japan</x:v>
      </x:c>
      <x:c r="D162" t="str">
        <x:v>PV-1031</x:v>
      </x:c>
      <x:c r="E162" t="str">
        <x:v>Precision Valve</x:v>
      </x:c>
      <x:c r="F162" s="32" t="n">
        <x:v>67.75</x:v>
      </x:c>
      <x:c r="G162" t="str">
        <x:v>JPY</x:v>
      </x:c>
      <x:c r="H162" t="n">
        <x:v>35</x:v>
      </x:c>
      <x:c r="I162" t="n">
        <x:v>41</x:v>
      </x:c>
      <x:c r="J162" s="33" t="n">
        <x:v>46241</x:v>
      </x:c>
      <x:c r="K162" t="str">
        <x:v>SRC-0031</x:v>
      </x:c>
    </x:row>
    <x:row r="163">
      <x:c r="A163" t="str">
        <x:v>SUP-0034</x:v>
      </x:c>
      <x:c r="B163" t="str">
        <x:v>Harbor Supply 34</x:v>
      </x:c>
      <x:c r="C163" t="str">
        <x:v>Canada</x:v>
      </x:c>
      <x:c r="D163" t="str">
        <x:v>MP-1034</x:v>
      </x:c>
      <x:c r="E163" t="str">
        <x:v>Micro Pump</x:v>
      </x:c>
      <x:c r="F163" s="32" t="str">
        <x:v>CAD 118.50</x:v>
      </x:c>
      <x:c r="G163" t="str">
        <x:v>CAD</x:v>
      </x:c>
      <x:c r="H163" t="n">
        <x:v>38</x:v>
      </x:c>
      <x:c r="I163" t="n">
        <x:v>44</x:v>
      </x:c>
      <x:c r="J163" s="33" t="n">
        <x:v>46091</x:v>
      </x:c>
      <x:c r="K163" t="str">
        <x:v>SRC-0034</x:v>
      </x:c>
    </x:row>
    <x:row r="164">
      <x:c r="A164" t="str">
        <x:v>SUP-0037</x:v>
      </x:c>
      <x:c r="B164" t="str">
        <x:v> kinetic systems 37 </x:v>
      </x:c>
      <x:c r="C164" t="str">
        <x:v>Japan</x:v>
      </x:c>
      <x:c r="D164" t="str">
        <x:v>TS-1037</x:v>
      </x:c>
      <x:c r="E164" t="str">
        <x:v>Thermal Sensor</x:v>
      </x:c>
      <x:c r="F164" s="32" t="n">
        <x:v>169.25</x:v>
      </x:c>
      <x:c r="G164" t="str">
        <x:v>JPY</x:v>
      </x:c>
      <x:c r="H164" t="n">
        <x:v>41</x:v>
      </x:c>
      <x:c r="I164" t="n">
        <x:v>47</x:v>
      </x:c>
      <x:c r="J164" s="33" t="n">
        <x:v>46186</x:v>
      </x:c>
      <x:c r="K164" t="str">
        <x:v>SRC-0037</x:v>
      </x:c>
    </x:row>
    <x:row r="165">
      <x:c r="A165" t="str">
        <x:v>SUP-0040</x:v>
      </x:c>
      <x:c r="B165" t="str">
        <x:v>North Works 40</x:v>
      </x:c>
      <x:c r="C165" t="str">
        <x:v>Canada</x:v>
      </x:c>
      <x:c r="D165" t="str">
        <x:v>CM-1040</x:v>
      </x:c>
      <x:c r="E165" t="str">
        <x:v>Control Module</x:v>
      </x:c>
      <x:c r="F165" s="32" t="n">
        <x:v>220</x:v>
      </x:c>
      <x:c r="G165" t="str">
        <x:v>CAD</x:v>
      </x:c>
      <x:c r="H165" t="n">
        <x:v>44</x:v>
      </x:c>
      <x:c r="I165" t="n">
        <x:v>50</x:v>
      </x:c>
      <x:c r="J165" s="33" t="n">
        <x:v>46038</x:v>
      </x:c>
      <x:c r="K165" t="str">
        <x:v>SRC-0040</x:v>
      </x:c>
    </x:row>
    <x:row r="166">
      <x:c r="A166" t="str">
        <x:v>SUP-0043</x:v>
      </x:c>
      <x:c r="B166" t="str">
        <x:v> aster components 43 </x:v>
      </x:c>
      <x:c r="C166" t="str">
        <x:v>Japan</x:v>
      </x:c>
      <x:c r="D166" t="str">
        <x:v>OR-1043</x:v>
      </x:c>
      <x:c r="E166" t="str">
        <x:v>Optical Relay</x:v>
      </x:c>
      <x:c r="F166" s="32" t="n">
        <x:v>271.75</x:v>
      </x:c>
      <x:c r="G166" t="str">
        <x:v>JPY</x:v>
      </x:c>
      <x:c r="H166" t="n">
        <x:v>5</x:v>
      </x:c>
      <x:c r="I166" t="n">
        <x:v>53</x:v>
      </x:c>
      <x:c r="J166" s="33" t="n">
        <x:v>46131</x:v>
      </x:c>
      <x:c r="K166" t="str">
        <x:v>SRC-0043</x:v>
      </x:c>
    </x:row>
    <x:row r="167">
      <x:c r="A167" t="str">
        <x:v>SUP-0046</x:v>
      </x:c>
      <x:c r="B167" t="str">
        <x:v>Blue Supply 46</x:v>
      </x:c>
      <x:c r="C167" t="str">
        <x:v>Canada</x:v>
      </x:c>
      <x:c r="D167" t="str">
        <x:v>PV-1046</x:v>
      </x:c>
      <x:c r="E167" t="str">
        <x:v>Precision Valve</x:v>
      </x:c>
      <x:c r="F167" s="32" t="n">
        <x:v>322.5</x:v>
      </x:c>
      <x:c r="G167" t="str">
        <x:v>CAD</x:v>
      </x:c>
      <x:c r="H167" t="str">
        <x:v>TBD</x:v>
      </x:c>
      <x:c r="I167" t="n">
        <x:v>56</x:v>
      </x:c>
      <x:c r="J167" s="33" t="n">
        <x:v>46225</x:v>
      </x:c>
      <x:c r="K167" t="str">
        <x:v>SRC-0046</x:v>
      </x:c>
    </x:row>
    <x:row r="168">
      <x:c r="A168" t="str">
        <x:v>SUP-0049</x:v>
      </x:c>
      <x:c r="B168" t="str">
        <x:v> harbor systems 49 </x:v>
      </x:c>
      <x:c r="C168" t="str">
        <x:v>Japan</x:v>
      </x:c>
      <x:c r="D168" t="str">
        <x:v>MP-1049</x:v>
      </x:c>
      <x:c r="E168" t="str">
        <x:v>Micro Pump</x:v>
      </x:c>
      <x:c r="F168" s="32" t="n">
        <x:v>373.25</x:v>
      </x:c>
      <x:c r="G168" t="str">
        <x:v>JPY</x:v>
      </x:c>
      <x:c r="H168" t="n">
        <x:v>11</x:v>
      </x:c>
      <x:c r="I168" t="n">
        <x:v>59</x:v>
      </x:c>
      <x:c r="J168" s="33" t="str">
        <x:v>2/25/2026</x:v>
      </x:c>
      <x:c r="K168" t="str">
        <x:v>SRC-0049</x:v>
      </x:c>
    </x:row>
    <x:row r="169">
      <x:c r="A169" t="str">
        <x:v>SUP-0052</x:v>
      </x:c>
      <x:c r="B169" t="str">
        <x:v>Kinetic Works 52</x:v>
      </x:c>
      <x:c r="C169" t="str">
        <x:v>Canada</x:v>
      </x:c>
      <x:c r="D169" t="str">
        <x:v> TS-1052 </x:v>
      </x:c>
      <x:c r="E169" t="str">
        <x:v>Thermal Sensor</x:v>
      </x:c>
      <x:c r="F169" s="32" t="n">
        <x:v>424</x:v>
      </x:c>
      <x:c r="G169" t="str">
        <x:v>CAD</x:v>
      </x:c>
      <x:c r="H169" t="n">
        <x:v>14</x:v>
      </x:c>
      <x:c r="I169" t="n">
        <x:v>62</x:v>
      </x:c>
      <x:c r="J169" s="33" t="n">
        <x:v>46145</x:v>
      </x:c>
      <x:c r="K169" t="str">
        <x:v>SRC-0052</x:v>
      </x:c>
    </x:row>
    <x:row r="170">
      <x:c r="A170" t="str">
        <x:v>SUP-0055</x:v>
      </x:c>
      <x:c r="B170" t="str">
        <x:v> north components 55 </x:v>
      </x:c>
      <x:c r="C170" t="str">
        <x:v>japan</x:v>
      </x:c>
      <x:c r="D170" t="str">
        <x:v>CM-1055</x:v>
      </x:c>
      <x:c r="E170" t="str">
        <x:v>Control Module</x:v>
      </x:c>
      <x:c r="F170" s="32" t="n">
        <x:v>475.75</x:v>
      </x:c>
      <x:c r="G170" t="str">
        <x:v>JPY</x:v>
      </x:c>
      <x:c r="H170" t="n">
        <x:v>17</x:v>
      </x:c>
      <x:c r="I170" t="n">
        <x:v>65</x:v>
      </x:c>
      <x:c r="J170" s="33" t="n">
        <x:v>46240</x:v>
      </x:c>
      <x:c r="K170" t="str">
        <x:v>SRC-0055</x:v>
      </x:c>
    </x:row>
    <x:row r="171">
      <x:c r="A171" t="str">
        <x:v>SUP-0058</x:v>
      </x:c>
      <x:c r="B171" t="str">
        <x:v>Aster Supply 58</x:v>
      </x:c>
      <x:c r="C171" t="str">
        <x:v>Canada</x:v>
      </x:c>
      <x:c r="D171" t="str">
        <x:v>OR-1058</x:v>
      </x:c>
      <x:c r="E171" t="str">
        <x:v>Optical Relay</x:v>
      </x:c>
      <x:c r="F171" s="32" t="n">
        <x:v>46.5</x:v>
      </x:c>
      <x:c r="G171" t="str">
        <x:v>CAD</x:v>
      </x:c>
      <x:c r="H171" t="n">
        <x:v>20</x:v>
      </x:c>
      <x:c r="I171" t="n">
        <x:v>0</x:v>
      </x:c>
      <x:c r="J171" s="33" t="n">
        <x:v>46090</x:v>
      </x:c>
      <x:c r="K171" t="str">
        <x:v>SRC-0058</x:v>
      </x:c>
    </x:row>
    <x:row r="172">
      <x:c r="A172" t="str">
        <x:v>SUP-0061</x:v>
      </x:c>
      <x:c r="B172" t="str">
        <x:v> blue systems 61 </x:v>
      </x:c>
      <x:c r="C172" t="str">
        <x:v>Japan</x:v>
      </x:c>
      <x:c r="D172" t="str">
        <x:v>PV-1061</x:v>
      </x:c>
      <x:c r="E172" t="str">
        <x:v>Precision Valve</x:v>
      </x:c>
      <x:c r="F172" s="32" t="n">
        <x:v>97.25</x:v>
      </x:c>
      <x:c r="G172" t="str">
        <x:v>JPY</x:v>
      </x:c>
      <x:c r="H172" t="n">
        <x:v>23</x:v>
      </x:c>
      <x:c r="I172" t="n">
        <x:v>71</x:v>
      </x:c>
      <x:c r="J172" s="33" t="n">
        <x:v>46185</x:v>
      </x:c>
      <x:c r="K172" t="str">
        <x:v>SRC-0061</x:v>
      </x:c>
    </x:row>
    <x:row r="173">
      <x:c r="A173" t="str">
        <x:v>SUP-0064</x:v>
      </x:c>
      <x:c r="B173" t="str">
        <x:v>Harbor Works 64</x:v>
      </x:c>
      <x:c r="C173" t="str">
        <x:v>Canada</x:v>
      </x:c>
      <x:c r="D173" t="str">
        <x:v>MP-1064</x:v>
      </x:c>
      <x:c r="E173" t="str">
        <x:v>Micro Pump</x:v>
      </x:c>
      <x:c r="F173" s="32" t="n">
        <x:v>148</x:v>
      </x:c>
      <x:c r="G173" t="str">
        <x:v>CAD</x:v>
      </x:c>
      <x:c r="H173" t="n">
        <x:v>26</x:v>
      </x:c>
      <x:c r="I173" t="n">
        <x:v>74</x:v>
      </x:c>
      <x:c r="J173" s="33" t="n">
        <x:v>46037</x:v>
      </x:c>
      <x:c r="K173" t="str">
        <x:v>SRC-0064</x:v>
      </x:c>
    </x:row>
    <x:row r="174">
      <x:c r="A174" t="str">
        <x:v>SUP-0067</x:v>
      </x:c>
      <x:c r="B174" t="str">
        <x:v> kinetic components 67 </x:v>
      </x:c>
      <x:c r="C174" t="str">
        <x:v>Japan</x:v>
      </x:c>
      <x:c r="D174" t="str">
        <x:v>TS-1067</x:v>
      </x:c>
      <x:c r="E174" t="str">
        <x:v>Thermal Sensor</x:v>
      </x:c>
      <x:c r="F174" s="32" t="n">
        <x:v>199.75</x:v>
      </x:c>
      <x:c r="G174" t="str">
        <x:v>JPY</x:v>
      </x:c>
      <x:c r="H174" t="n">
        <x:v>29</x:v>
      </x:c>
      <x:c r="I174" t="n">
        <x:v>77</x:v>
      </x:c>
      <x:c r="J174" s="33" t="n">
        <x:v>46130</x:v>
      </x:c>
      <x:c r="K174" t="str">
        <x:v>SRC-0067</x:v>
      </x:c>
    </x:row>
    <x:row r="175">
      <x:c r="A175" t="str">
        <x:v>SUP-0070</x:v>
      </x:c>
      <x:c r="B175" t="str">
        <x:v>North Supply 70</x:v>
      </x:c>
      <x:c r="C175" t="str">
        <x:v>Canada</x:v>
      </x:c>
      <x:c r="D175" t="str">
        <x:v>CM-1070</x:v>
      </x:c>
      <x:c r="E175" t="str">
        <x:v>Control Module</x:v>
      </x:c>
      <x:c r="F175" s="32" t="n">
        <x:v>250.5</x:v>
      </x:c>
      <x:c r="G175" t="str">
        <x:v>CAD</x:v>
      </x:c>
      <x:c r="H175" t="n">
        <x:v>32</x:v>
      </x:c>
      <x:c r="I175" t="n">
        <x:v>80</x:v>
      </x:c>
      <x:c r="J175" s="33" t="str">
        <x:v>7/21/2026</x:v>
      </x:c>
      <x:c r="K175" t="str">
        <x:v>SRC-0070</x:v>
      </x:c>
    </x:row>
    <x:row r="176">
      <x:c r="A176" t="str">
        <x:v>SUP-0073</x:v>
      </x:c>
      <x:c r="B176" t="str">
        <x:v> aster systems 73 </x:v>
      </x:c>
      <x:c r="C176" t="str">
        <x:v>Japan</x:v>
      </x:c>
      <x:c r="D176" t="str">
        <x:v>OR-1073</x:v>
      </x:c>
      <x:c r="E176" t="str">
        <x:v>Optical Relay</x:v>
      </x:c>
      <x:c r="F176" s="32" t="n">
        <x:v>301.25</x:v>
      </x:c>
      <x:c r="G176" t="str">
        <x:v>JPY</x:v>
      </x:c>
      <x:c r="H176" t="n">
        <x:v>35</x:v>
      </x:c>
      <x:c r="I176" t="n">
        <x:v>83</x:v>
      </x:c>
      <x:c r="J176" s="33" t="n">
        <x:v>46077</x:v>
      </x:c>
      <x:c r="K176" t="str">
        <x:v>SRC-0073</x:v>
      </x:c>
    </x:row>
    <x:row r="177">
      <x:c r="A177" t="str">
        <x:v>SUP-0076</x:v>
      </x:c>
      <x:c r="B177" t="str">
        <x:v>Blue Works 76</x:v>
      </x:c>
      <x:c r="C177" t="str">
        <x:v>Canada</x:v>
      </x:c>
      <x:c r="D177" t="str">
        <x:v>PV-1076</x:v>
      </x:c>
      <x:c r="E177" t="str">
        <x:v>Precision Valve</x:v>
      </x:c>
      <x:c r="F177" s="32" t="n">
        <x:v>352</x:v>
      </x:c>
      <x:c r="G177" t="str">
        <x:v>cad</x:v>
      </x:c>
      <x:c r="H177" t="n">
        <x:v>38</x:v>
      </x:c>
      <x:c r="I177" t="n">
        <x:v>86</x:v>
      </x:c>
      <x:c r="J177" s="33" t="n">
        <x:v>46144</x:v>
      </x:c>
      <x:c r="K177" t="str">
        <x:v>SRC-0076</x:v>
      </x:c>
    </x:row>
    <x:row r="178">
      <x:c r="A178" t="str">
        <x:v>SUP-0079</x:v>
      </x:c>
      <x:c r="B178" t="str">
        <x:v> harbor components 79 </x:v>
      </x:c>
      <x:c r="C178" t="str">
        <x:v>Japan</x:v>
      </x:c>
      <x:c r="D178" t="str">
        <x:v>MP-1079</x:v>
      </x:c>
      <x:c r="E178" t="str">
        <x:v>Micro Pump</x:v>
      </x:c>
      <x:c r="F178" s="32" t="n">
        <x:v>403.75</x:v>
      </x:c>
      <x:c r="G178" t="str">
        <x:v>JPY</x:v>
      </x:c>
      <x:c r="H178" t="n">
        <x:v>41</x:v>
      </x:c>
      <x:c r="I178" t="n">
        <x:v>89</x:v>
      </x:c>
      <x:c r="J178" s="33" t="n">
        <x:v>46239</x:v>
      </x:c>
      <x:c r="K178" t="str">
        <x:v>SRC-0079</x:v>
      </x:c>
    </x:row>
    <x:row r="179">
      <x:c r="A179" t="str">
        <x:v>SUP-0082</x:v>
      </x:c>
      <x:c r="B179" t="str">
        <x:v>Kinetic Supply 82</x:v>
      </x:c>
      <x:c r="C179" t="str">
        <x:v>Canada</x:v>
      </x:c>
      <x:c r="D179" t="str">
        <x:v>TS-1082</x:v>
      </x:c>
      <x:c r="E179" t="str">
        <x:v>Thermal Sensor</x:v>
      </x:c>
      <x:c r="F179" s="32" t="n">
        <x:v>454.5</x:v>
      </x:c>
      <x:c r="G179" t="str">
        <x:v>CAD</x:v>
      </x:c>
      <x:c r="H179" t="n">
        <x:v>44</x:v>
      </x:c>
      <x:c r="I179" t="n">
        <x:v>92</x:v>
      </x:c>
      <x:c r="J179" s="33" t="n">
        <x:v>46089</x:v>
      </x:c>
      <x:c r="K179" t="str">
        <x:v>SRC-0082</x:v>
      </x:c>
    </x:row>
    <x:row r="180">
      <x:c r="A180" t="str">
        <x:v>SUP-0085</x:v>
      </x:c>
      <x:c r="B180" t="str">
        <x:v> north systems 85 </x:v>
      </x:c>
      <x:c r="C180" t="str">
        <x:v>Japan</x:v>
      </x:c>
      <x:c r="D180" t="str">
        <x:v>CM-1085</x:v>
      </x:c>
      <x:c r="E180" t="str">
        <x:v>Control Module</x:v>
      </x:c>
      <x:c r="F180" s="32" t="str">
        <x:v>JPY 25.25</x:v>
      </x:c>
      <x:c r="G180" t="str">
        <x:v>JPY</x:v>
      </x:c>
      <x:c r="H180" t="n">
        <x:v>5</x:v>
      </x:c>
      <x:c r="I180" t="n">
        <x:v>95</x:v>
      </x:c>
      <x:c r="J180" s="33" t="n">
        <x:v>46184</x:v>
      </x:c>
      <x:c r="K180" t="str">
        <x:v>SRC-0085</x:v>
      </x:c>
    </x:row>
    <x:row r="181">
      <x:c r="A181" t="str">
        <x:v>SUP-0088</x:v>
      </x:c>
      <x:c r="B181" t="str">
        <x:v>Aster Works 88</x:v>
      </x:c>
      <x:c r="C181" t="str">
        <x:v>canada</x:v>
      </x:c>
      <x:c r="D181" t="str">
        <x:v>OR-1088</x:v>
      </x:c>
      <x:c r="E181" t="str">
        <x:v>Optical Relay</x:v>
      </x:c>
      <x:c r="F181" s="32" t="n">
        <x:v>76</x:v>
      </x:c>
      <x:c r="G181" t="str">
        <x:v>CAD</x:v>
      </x:c>
      <x:c r="H181" t="n">
        <x:v>8</x:v>
      </x:c>
      <x:c r="I181" t="n">
        <x:v>98</x:v>
      </x:c>
      <x:c r="J181" s="33" t="n">
        <x:v>46036</x:v>
      </x:c>
      <x:c r="K181" t="str">
        <x:v>SRC-0088</x:v>
      </x:c>
    </x:row>
  </x:sheetData>
  <x:pageMargins left="0.7" right="0.7" top="0.75" bottom="0.75" header="0.3" footer="0.3"/>
  <x:tableParts count="1">
    <x:tablePart xmlns:r="http://schemas.openxmlformats.org/officeDocument/2006/relationships" r:id="R0d5901c7070d4204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.880000114440918" hidden="0" customWidth="1"/>
    <x:col min="2" max="2" width="27" hidden="0" customWidth="1"/>
    <x:col min="3" max="3" width="12.630000114440918" hidden="0" customWidth="1"/>
    <x:col min="4" max="4" width="7.380000114440918" hidden="0" customWidth="1"/>
    <x:col min="5" max="5" width="22" hidden="0" customWidth="1"/>
    <x:col min="6" max="6" width="11" hidden="0" customWidth="1"/>
    <x:col min="7" max="7" width="9.880000114440918" hidden="0" customWidth="1"/>
    <x:col min="8" max="8" width="15.880000114440918" hidden="0" customWidth="1"/>
    <x:col min="9" max="9" width="7.130000114440918" hidden="0" customWidth="1"/>
    <x:col min="10" max="10" width="13.630000114440918" hidden="0" customWidth="1"/>
    <x:col min="11" max="11" width="11.630000114440918" hidden="0" customWidth="1"/>
    <x:col min="12" max="12" width="16" hidden="0" customWidth="1"/>
  </x:cols>
  <x:sheetData>
    <x:row r="1">
      <x:c r="A1" s="34" t="str">
        <x:v>Supplier_ID</x:v>
      </x:c>
      <x:c r="B1" s="34" t="str">
        <x:v>Supplier_Name</x:v>
      </x:c>
      <x:c r="C1" s="34" t="str">
        <x:v>Country</x:v>
      </x:c>
      <x:c r="D1" s="34" t="str">
        <x:v>SKU</x:v>
      </x:c>
      <x:c r="E1" s="34" t="str">
        <x:v>Product</x:v>
      </x:c>
      <x:c r="F1" s="34" t="str">
        <x:v>Unit_Price</x:v>
      </x:c>
      <x:c r="G1" s="34" t="str">
        <x:v>Currency</x:v>
      </x:c>
      <x:c r="H1" s="34" t="str">
        <x:v>Lead_Time_Days</x:v>
      </x:c>
      <x:c r="I1" s="34" t="str">
        <x:v>MOQ</x:v>
      </x:c>
      <x:c r="J1" s="34" t="str">
        <x:v>Last_Updated</x:v>
      </x:c>
      <x:c r="K1" s="34" t="str">
        <x:v>Source_Ref</x:v>
      </x:c>
      <x:c r="L1" s="34" t="str">
        <x:v>Record_Status</x:v>
      </x:c>
    </x:row>
    <x:row r="2">
      <x:c r="A2" t="str">
        <x:v>SUP-0001</x:v>
      </x:c>
      <x:c r="B2" t="str">
        <x:v>Blue Systems 1</x:v>
      </x:c>
      <x:c r="C2" t="str">
        <x:v>Japan</x:v>
      </x:c>
      <x:c r="D2" t="str">
        <x:v>PV-1001</x:v>
      </x:c>
      <x:c r="E2" t="str">
        <x:v>Precision Valve</x:v>
      </x:c>
      <x:c r="F2" s="32" t="n">
        <x:v>37.25</x:v>
      </x:c>
      <x:c r="G2" t="str">
        <x:v>JPY</x:v>
      </x:c>
      <x:c r="H2" t="n">
        <x:v>5</x:v>
      </x:c>
      <x:c r="I2" t="n">
        <x:v>11</x:v>
      </x:c>
      <x:c r="J2" s="33" t="n">
        <x:v>46055</x:v>
      </x:c>
      <x:c r="K2" t="str">
        <x:v>SRC-0001</x:v>
      </x:c>
      <x:c r="L2" t="str">
        <x:f>IF(AND(F2&gt;0,H2&gt;=0,I2&gt;0,G2&lt;&gt;""),"PASS","REVIEW")</x:f>
        <x:v>PASS</x:v>
      </x:c>
    </x:row>
    <x:row r="3">
      <x:c r="A3" t="str">
        <x:v>SUP-0002</x:v>
      </x:c>
      <x:c r="B3" t="str">
        <x:v>Kinetic Supply 2</x:v>
      </x:c>
      <x:c r="C3" t="str">
        <x:v>Germany</x:v>
      </x:c>
      <x:c r="D3" t="str">
        <x:v>TS-1002</x:v>
      </x:c>
      <x:c r="E3" t="str">
        <x:v>Thermal Sensor</x:v>
      </x:c>
      <x:c r="F3" s="32" t="n">
        <x:v>54.5</x:v>
      </x:c>
      <x:c r="G3" t="str">
        <x:v>EUR</x:v>
      </x:c>
      <x:c r="H3" t="n">
        <x:v>6</x:v>
      </x:c>
      <x:c r="I3" t="n">
        <x:v>12</x:v>
      </x:c>
      <x:c r="J3" s="33" t="n">
        <x:v>46084</x:v>
      </x:c>
      <x:c r="K3" t="str">
        <x:v>SRC-0002</x:v>
      </x:c>
      <x:c r="L3" t="str">
        <x:f>IF(AND(F3&gt;0,H3&gt;=0,I3&gt;0,G3&lt;&gt;""),"PASS","REVIEW")</x:f>
        <x:v>PASS</x:v>
      </x:c>
    </x:row>
    <x:row r="4">
      <x:c r="A4" t="str">
        <x:v>SUP-0003</x:v>
      </x:c>
      <x:c r="B4" t="str">
        <x:v>Aster Components 3</x:v>
      </x:c>
      <x:c r="C4" t="str">
        <x:v>United Kingdom</x:v>
      </x:c>
      <x:c r="D4" t="str">
        <x:v>OR-1003</x:v>
      </x:c>
      <x:c r="E4" t="str">
        <x:v>Optical Relay</x:v>
      </x:c>
      <x:c r="F4" s="32" t="n">
        <x:v>71.75</x:v>
      </x:c>
      <x:c r="G4" t="str">
        <x:v>GBP</x:v>
      </x:c>
      <x:c r="H4" t="n">
        <x:v>7</x:v>
      </x:c>
      <x:c r="I4" t="n">
        <x:v>13</x:v>
      </x:c>
      <x:c r="J4" s="33" t="n">
        <x:v>46116</x:v>
      </x:c>
      <x:c r="K4" t="str">
        <x:v>SRC-0003</x:v>
      </x:c>
      <x:c r="L4" t="str">
        <x:f>IF(AND(F4&gt;0,H4&gt;=0,I4&gt;0,G4&lt;&gt;""),"PASS","REVIEW")</x:f>
        <x:v>PASS</x:v>
      </x:c>
    </x:row>
    <x:row r="5">
      <x:c r="A5" t="str">
        <x:v>SUP-0004</x:v>
      </x:c>
      <x:c r="B5" t="str">
        <x:v>Harbor Works 4</x:v>
      </x:c>
      <x:c r="C5" t="str">
        <x:v>Canada</x:v>
      </x:c>
      <x:c r="D5" t="str">
        <x:v>MP-1004</x:v>
      </x:c>
      <x:c r="E5" t="str">
        <x:v>Micro Pump</x:v>
      </x:c>
      <x:c r="F5" s="32" t="n">
        <x:v>88</x:v>
      </x:c>
      <x:c r="G5" t="str">
        <x:v>CAD</x:v>
      </x:c>
      <x:c r="H5" t="n">
        <x:v>8</x:v>
      </x:c>
      <x:c r="I5" t="n">
        <x:v>14</x:v>
      </x:c>
      <x:c r="J5" s="33" t="n">
        <x:v>46147</x:v>
      </x:c>
      <x:c r="K5" t="str">
        <x:v>SRC-0004</x:v>
      </x:c>
      <x:c r="L5" t="str">
        <x:f>IF(AND(F5&gt;0,H5&gt;=0,I5&gt;0,G5&lt;&gt;""),"PASS","REVIEW")</x:f>
        <x:v>PASS</x:v>
      </x:c>
    </x:row>
    <x:row r="6">
      <x:c r="A6" t="str">
        <x:v>SUP-0005</x:v>
      </x:c>
      <x:c r="B6" t="str">
        <x:v>North Systems 5</x:v>
      </x:c>
      <x:c r="C6" t="str">
        <x:v>Australia</x:v>
      </x:c>
      <x:c r="D6" t="str">
        <x:v>CM-1005</x:v>
      </x:c>
      <x:c r="E6" t="str">
        <x:v>Control Module</x:v>
      </x:c>
      <x:c r="F6" s="32" t="n">
        <x:v>105.25</x:v>
      </x:c>
      <x:c r="G6" t="str">
        <x:v>AUD</x:v>
      </x:c>
      <x:c r="H6" t="n">
        <x:v>9</x:v>
      </x:c>
      <x:c r="I6" t="n">
        <x:v>15</x:v>
      </x:c>
      <x:c r="J6" s="33" t="n">
        <x:v>46179</x:v>
      </x:c>
      <x:c r="K6" t="str">
        <x:v>SRC-0005</x:v>
      </x:c>
      <x:c r="L6" t="str">
        <x:f>IF(AND(F6&gt;0,H6&gt;=0,I6&gt;0,G6&lt;&gt;""),"PASS","REVIEW")</x:f>
        <x:v>PASS</x:v>
      </x:c>
    </x:row>
    <x:row r="7">
      <x:c r="A7" t="str">
        <x:v>SUP-0006</x:v>
      </x:c>
      <x:c r="B7" t="str">
        <x:v>Blue Supply 6</x:v>
      </x:c>
      <x:c r="C7" t="str">
        <x:v>Singapore</x:v>
      </x:c>
      <x:c r="D7" t="str">
        <x:v>PV-1006</x:v>
      </x:c>
      <x:c r="E7" t="str">
        <x:v>Precision Valve</x:v>
      </x:c>
      <x:c r="F7" s="32" t="n">
        <x:v>122.5</x:v>
      </x:c>
      <x:c r="G7" t="str">
        <x:v>SGD</x:v>
      </x:c>
      <x:c r="H7" t="n">
        <x:v>10</x:v>
      </x:c>
      <x:c r="I7" t="n">
        <x:v>16</x:v>
      </x:c>
      <x:c r="J7" s="33" t="n">
        <x:v>46210</x:v>
      </x:c>
      <x:c r="K7" t="str">
        <x:v>SRC-0006</x:v>
      </x:c>
      <x:c r="L7" t="str">
        <x:f>IF(AND(F7&gt;0,H7&gt;=0,I7&gt;0,G7&lt;&gt;""),"PASS","REVIEW")</x:f>
        <x:v>PASS</x:v>
      </x:c>
    </x:row>
    <x:row r="8">
      <x:c r="A8" t="str">
        <x:v>SUP-0007</x:v>
      </x:c>
      <x:c r="B8" t="str">
        <x:v>Kinetic Components 7</x:v>
      </x:c>
      <x:c r="C8" t="str">
        <x:v>Japan</x:v>
      </x:c>
      <x:c r="D8" t="str">
        <x:v>TS-1007</x:v>
      </x:c>
      <x:c r="E8" t="str">
        <x:v>Thermal Sensor</x:v>
      </x:c>
      <x:c r="F8" s="32" t="n">
        <x:v>139.75</x:v>
      </x:c>
      <x:c r="G8" t="str">
        <x:v>JPY</x:v>
      </x:c>
      <x:c r="H8" t="n">
        <x:v>11</x:v>
      </x:c>
      <x:c r="I8" t="n">
        <x:v>17</x:v>
      </x:c>
      <x:c r="J8" s="33" t="n">
        <x:v>46242</x:v>
      </x:c>
      <x:c r="K8" t="str">
        <x:v>SRC-0007</x:v>
      </x:c>
      <x:c r="L8" t="str">
        <x:f>IF(AND(F8&gt;0,H8&gt;=0,I8&gt;0,G8&lt;&gt;""),"PASS","REVIEW")</x:f>
        <x:v>PASS</x:v>
      </x:c>
    </x:row>
    <x:row r="9">
      <x:c r="A9" t="str">
        <x:v>SUP-0008</x:v>
      </x:c>
      <x:c r="B9" t="str">
        <x:v>Aster Works 8</x:v>
      </x:c>
      <x:c r="C9" t="str">
        <x:v>Germany</x:v>
      </x:c>
      <x:c r="D9" t="str">
        <x:v>OR-1008</x:v>
      </x:c>
      <x:c r="E9" t="str">
        <x:v>Optical Relay</x:v>
      </x:c>
      <x:c r="F9" s="32" t="n">
        <x:v>156</x:v>
      </x:c>
      <x:c r="G9" t="str">
        <x:v>EUR</x:v>
      </x:c>
      <x:c r="H9" t="n">
        <x:v>12</x:v>
      </x:c>
      <x:c r="I9" t="n">
        <x:v>18</x:v>
      </x:c>
      <x:c r="J9" s="33" t="n">
        <x:v>46031</x:v>
      </x:c>
      <x:c r="K9" t="str">
        <x:v>SRC-0008</x:v>
      </x:c>
      <x:c r="L9" t="str">
        <x:f>IF(AND(F9&gt;0,H9&gt;=0,I9&gt;0,G9&lt;&gt;""),"PASS","REVIEW")</x:f>
        <x:v>PASS</x:v>
      </x:c>
    </x:row>
    <x:row r="10">
      <x:c r="A10" t="str">
        <x:v>SUP-0009</x:v>
      </x:c>
      <x:c r="B10" t="str">
        <x:v>Harbor Systems 9</x:v>
      </x:c>
      <x:c r="C10" t="str">
        <x:v>United Kingdom</x:v>
      </x:c>
      <x:c r="D10" t="str">
        <x:v>MP-1009</x:v>
      </x:c>
      <x:c r="E10" t="str">
        <x:v>Micro Pump</x:v>
      </x:c>
      <x:c r="F10" s="32" t="n">
        <x:v>173.25</x:v>
      </x:c>
      <x:c r="G10" t="str">
        <x:v>GBP</x:v>
      </x:c>
      <x:c r="H10" t="n">
        <x:v>13</x:v>
      </x:c>
      <x:c r="I10" t="n">
        <x:v>19</x:v>
      </x:c>
      <x:c r="J10" s="33" t="n">
        <x:v>46063</x:v>
      </x:c>
      <x:c r="K10" t="str">
        <x:v>SRC-0009</x:v>
      </x:c>
      <x:c r="L10" t="str">
        <x:f>IF(AND(F10&gt;0,H10&gt;=0,I10&gt;0,G10&lt;&gt;""),"PASS","REVIEW")</x:f>
        <x:v>PASS</x:v>
      </x:c>
    </x:row>
    <x:row r="11">
      <x:c r="A11" t="str">
        <x:v>SUP-0010</x:v>
      </x:c>
      <x:c r="B11" t="str">
        <x:v>North Supply 10</x:v>
      </x:c>
      <x:c r="C11" t="str">
        <x:v>Canada</x:v>
      </x:c>
      <x:c r="D11" t="str">
        <x:v>CM-1010</x:v>
      </x:c>
      <x:c r="E11" t="str">
        <x:v>Control Module</x:v>
      </x:c>
      <x:c r="F11" s="32" t="n">
        <x:v>190.5</x:v>
      </x:c>
      <x:c r="G11" t="str">
        <x:v>CAD</x:v>
      </x:c>
      <x:c r="H11" t="n">
        <x:v>14</x:v>
      </x:c>
      <x:c r="I11" t="n">
        <x:v>20</x:v>
      </x:c>
      <x:c r="J11" s="33" t="n">
        <x:v>46092</x:v>
      </x:c>
      <x:c r="K11" t="str">
        <x:v>SRC-0010</x:v>
      </x:c>
      <x:c r="L11" t="str">
        <x:f>IF(AND(F11&gt;0,H11&gt;=0,I11&gt;0,G11&lt;&gt;""),"PASS","REVIEW")</x:f>
        <x:v>PASS</x:v>
      </x:c>
    </x:row>
    <x:row r="12">
      <x:c r="A12" t="str">
        <x:v>SUP-0011</x:v>
      </x:c>
      <x:c r="B12" t="str">
        <x:v>Blue Components 11</x:v>
      </x:c>
      <x:c r="C12" t="str">
        <x:v>Australia</x:v>
      </x:c>
      <x:c r="D12" t="str">
        <x:v>PV-1011</x:v>
      </x:c>
      <x:c r="E12" t="str">
        <x:v>Precision Valve</x:v>
      </x:c>
      <x:c r="F12" s="32" t="n">
        <x:v>207.75</x:v>
      </x:c>
      <x:c r="G12" t="str">
        <x:v>AUD</x:v>
      </x:c>
      <x:c r="H12" t="n">
        <x:v>15</x:v>
      </x:c>
      <x:c r="I12" t="n">
        <x:v>21</x:v>
      </x:c>
      <x:c r="J12" s="33" t="n">
        <x:v>46124</x:v>
      </x:c>
      <x:c r="K12" t="str">
        <x:v>SRC-0011</x:v>
      </x:c>
      <x:c r="L12" t="str">
        <x:f>IF(AND(F12&gt;0,H12&gt;=0,I12&gt;0,G12&lt;&gt;""),"PASS","REVIEW")</x:f>
        <x:v>PASS</x:v>
      </x:c>
    </x:row>
    <x:row r="13">
      <x:c r="A13" t="str">
        <x:v>SUP-0012</x:v>
      </x:c>
      <x:c r="B13" t="str">
        <x:v>Kinetic Works 12</x:v>
      </x:c>
      <x:c r="C13" t="str">
        <x:v>Singapore</x:v>
      </x:c>
      <x:c r="D13" t="str">
        <x:v>TS-1012</x:v>
      </x:c>
      <x:c r="E13" t="str">
        <x:v>Thermal Sensor</x:v>
      </x:c>
      <x:c r="F13" s="32" t="n">
        <x:v>224</x:v>
      </x:c>
      <x:c r="G13" t="str">
        <x:v>SGD</x:v>
      </x:c>
      <x:c r="H13" t="n">
        <x:v>16</x:v>
      </x:c>
      <x:c r="I13" t="n">
        <x:v>22</x:v>
      </x:c>
      <x:c r="J13" s="33" t="n">
        <x:v>46155</x:v>
      </x:c>
      <x:c r="K13" t="str">
        <x:v>SRC-0012</x:v>
      </x:c>
      <x:c r="L13" t="str">
        <x:f>IF(AND(F13&gt;0,H13&gt;=0,I13&gt;0,G13&lt;&gt;""),"PASS","REVIEW")</x:f>
        <x:v>PASS</x:v>
      </x:c>
    </x:row>
    <x:row r="14">
      <x:c r="A14" t="str">
        <x:v>SUP-0013</x:v>
      </x:c>
      <x:c r="B14" t="str">
        <x:v>Aster Systems 13</x:v>
      </x:c>
      <x:c r="C14" t="str">
        <x:v>Japan</x:v>
      </x:c>
      <x:c r="D14" t="str">
        <x:v>OR-1013</x:v>
      </x:c>
      <x:c r="E14" t="str">
        <x:v>Optical Relay</x:v>
      </x:c>
      <x:c r="F14" s="32" t="n">
        <x:v>241.25</x:v>
      </x:c>
      <x:c r="G14" t="str">
        <x:v>JPY</x:v>
      </x:c>
      <x:c r="H14" t="n">
        <x:v>17</x:v>
      </x:c>
      <x:c r="I14" t="n">
        <x:v>23</x:v>
      </x:c>
      <x:c r="J14" s="33" t="n">
        <x:v>46187</x:v>
      </x:c>
      <x:c r="K14" t="str">
        <x:v>SRC-0013</x:v>
      </x:c>
      <x:c r="L14" t="str">
        <x:f>IF(AND(F14&gt;0,H14&gt;=0,I14&gt;0,G14&lt;&gt;""),"PASS","REVIEW")</x:f>
        <x:v>PASS</x:v>
      </x:c>
    </x:row>
    <x:row r="15">
      <x:c r="A15" t="str">
        <x:v>SUP-0014</x:v>
      </x:c>
      <x:c r="B15" t="str">
        <x:v>Harbor Supply 14</x:v>
      </x:c>
      <x:c r="C15" t="str">
        <x:v>Germany</x:v>
      </x:c>
      <x:c r="D15" t="str">
        <x:v>MP-1014</x:v>
      </x:c>
      <x:c r="E15" t="str">
        <x:v>Micro Pump</x:v>
      </x:c>
      <x:c r="F15" s="32" t="n">
        <x:v>258.5</x:v>
      </x:c>
      <x:c r="G15" t="str">
        <x:v>EUR</x:v>
      </x:c>
      <x:c r="H15" t="n">
        <x:v>18</x:v>
      </x:c>
      <x:c r="I15" t="n">
        <x:v>24</x:v>
      </x:c>
      <x:c r="J15" s="33" t="n">
        <x:v>46218</x:v>
      </x:c>
      <x:c r="K15" t="str">
        <x:v>SRC-0014</x:v>
      </x:c>
      <x:c r="L15" t="str">
        <x:f>IF(AND(F15&gt;0,H15&gt;=0,I15&gt;0,G15&lt;&gt;""),"PASS","REVIEW")</x:f>
        <x:v>PASS</x:v>
      </x:c>
    </x:row>
    <x:row r="16">
      <x:c r="A16" t="str">
        <x:v>SUP-0015</x:v>
      </x:c>
      <x:c r="B16" t="str">
        <x:v>North Components 15</x:v>
      </x:c>
      <x:c r="C16" t="str">
        <x:v>United Kingdom</x:v>
      </x:c>
      <x:c r="D16" t="str">
        <x:v>CM-1015</x:v>
      </x:c>
      <x:c r="E16" t="str">
        <x:v>Control Module</x:v>
      </x:c>
      <x:c r="F16" s="32" t="n">
        <x:v>275.75</x:v>
      </x:c>
      <x:c r="G16" t="str">
        <x:v>GBP</x:v>
      </x:c>
      <x:c r="H16" t="n">
        <x:v>19</x:v>
      </x:c>
      <x:c r="I16" t="n">
        <x:v>25</x:v>
      </x:c>
      <x:c r="J16" s="33" t="n">
        <x:v>46250</x:v>
      </x:c>
      <x:c r="K16" t="str">
        <x:v>SRC-0015</x:v>
      </x:c>
      <x:c r="L16" t="str">
        <x:f>IF(AND(F16&gt;0,H16&gt;=0,I16&gt;0,G16&lt;&gt;""),"PASS","REVIEW")</x:f>
        <x:v>PASS</x:v>
      </x:c>
    </x:row>
    <x:row r="17">
      <x:c r="A17" t="str">
        <x:v>SUP-0016</x:v>
      </x:c>
      <x:c r="B17" t="str">
        <x:v>Blue Works 16</x:v>
      </x:c>
      <x:c r="C17" t="str">
        <x:v>Canada</x:v>
      </x:c>
      <x:c r="D17" t="str">
        <x:v>PV-1016</x:v>
      </x:c>
      <x:c r="E17" t="str">
        <x:v>Precision Valve</x:v>
      </x:c>
      <x:c r="F17" s="32" t="n">
        <x:v>292</x:v>
      </x:c>
      <x:c r="G17" t="str">
        <x:v>CAD</x:v>
      </x:c>
      <x:c r="H17" t="n">
        <x:v>20</x:v>
      </x:c>
      <x:c r="I17" t="n">
        <x:v>26</x:v>
      </x:c>
      <x:c r="J17" s="33" t="n">
        <x:v>46039</x:v>
      </x:c>
      <x:c r="K17" t="str">
        <x:v>SRC-0016</x:v>
      </x:c>
      <x:c r="L17" t="str">
        <x:f>IF(AND(F17&gt;0,H17&gt;=0,I17&gt;0,G17&lt;&gt;""),"PASS","REVIEW")</x:f>
        <x:v>PASS</x:v>
      </x:c>
    </x:row>
    <x:row r="18">
      <x:c r="A18" t="str">
        <x:v>SUP-0017</x:v>
      </x:c>
      <x:c r="B18" t="str">
        <x:v>Kinetic Systems 17</x:v>
      </x:c>
      <x:c r="C18" t="str">
        <x:v>Australia</x:v>
      </x:c>
      <x:c r="D18" t="str">
        <x:v>TS-1017</x:v>
      </x:c>
      <x:c r="E18" t="str">
        <x:v>Thermal Sensor</x:v>
      </x:c>
      <x:c r="F18" s="32" t="n">
        <x:v>309.25</x:v>
      </x:c>
      <x:c r="G18" t="str">
        <x:v>AUD</x:v>
      </x:c>
      <x:c r="H18" t="n">
        <x:v>21</x:v>
      </x:c>
      <x:c r="I18" t="n">
        <x:v>27</x:v>
      </x:c>
      <x:c r="J18" s="33" t="n">
        <x:v>46071</x:v>
      </x:c>
      <x:c r="K18" t="str">
        <x:v>SRC-0017</x:v>
      </x:c>
      <x:c r="L18" t="str">
        <x:f>IF(AND(F18&gt;0,H18&gt;=0,I18&gt;0,G18&lt;&gt;""),"PASS","REVIEW")</x:f>
        <x:v>PASS</x:v>
      </x:c>
    </x:row>
    <x:row r="19">
      <x:c r="A19" t="str">
        <x:v>SUP-0018</x:v>
      </x:c>
      <x:c r="B19" t="str">
        <x:v>Aster Supply 18</x:v>
      </x:c>
      <x:c r="C19" t="str">
        <x:v>Singapore</x:v>
      </x:c>
      <x:c r="D19" t="str">
        <x:v>OR-1018</x:v>
      </x:c>
      <x:c r="E19" t="str">
        <x:v>Optical Relay</x:v>
      </x:c>
      <x:c r="F19" s="32" t="n">
        <x:v>326.5</x:v>
      </x:c>
      <x:c r="G19" t="str">
        <x:v>SGD</x:v>
      </x:c>
      <x:c r="H19" t="n">
        <x:v>22</x:v>
      </x:c>
      <x:c r="I19" t="n">
        <x:v>28</x:v>
      </x:c>
      <x:c r="J19" s="33" t="n">
        <x:v>46100</x:v>
      </x:c>
      <x:c r="K19" t="str">
        <x:v>SRC-0018</x:v>
      </x:c>
      <x:c r="L19" t="str">
        <x:f>IF(AND(F19&gt;0,H19&gt;=0,I19&gt;0,G19&lt;&gt;""),"PASS","REVIEW")</x:f>
        <x:v>PASS</x:v>
      </x:c>
    </x:row>
    <x:row r="20">
      <x:c r="A20" t="str">
        <x:v>SUP-0019</x:v>
      </x:c>
      <x:c r="B20" t="str">
        <x:v>Harbor Components 19</x:v>
      </x:c>
      <x:c r="C20" t="str">
        <x:v>Japan</x:v>
      </x:c>
      <x:c r="D20" t="str">
        <x:v>MP-1019</x:v>
      </x:c>
      <x:c r="E20" t="str">
        <x:v>Micro Pump</x:v>
      </x:c>
      <x:c r="F20" s="32" t="n">
        <x:v>343.75</x:v>
      </x:c>
      <x:c r="G20" t="str">
        <x:v>JPY</x:v>
      </x:c>
      <x:c r="H20" t="n">
        <x:v>23</x:v>
      </x:c>
      <x:c r="I20" t="n">
        <x:v>29</x:v>
      </x:c>
      <x:c r="J20" s="33" t="n">
        <x:v>46132</x:v>
      </x:c>
      <x:c r="K20" t="str">
        <x:v>SRC-0019</x:v>
      </x:c>
      <x:c r="L20" t="str">
        <x:f>IF(AND(F20&gt;0,H20&gt;=0,I20&gt;0,G20&lt;&gt;""),"PASS","REVIEW")</x:f>
        <x:v>PASS</x:v>
      </x:c>
    </x:row>
    <x:row r="21">
      <x:c r="A21" t="str">
        <x:v>SUP-0020</x:v>
      </x:c>
      <x:c r="B21" t="str">
        <x:v>North Works 20</x:v>
      </x:c>
      <x:c r="C21" t="str">
        <x:v>Germany</x:v>
      </x:c>
      <x:c r="D21" t="str">
        <x:v>CM-1020</x:v>
      </x:c>
      <x:c r="E21" t="str">
        <x:v>Control Module</x:v>
      </x:c>
      <x:c r="F21" s="32" t="n">
        <x:v>360</x:v>
      </x:c>
      <x:c r="G21" t="str">
        <x:v>EUR</x:v>
      </x:c>
      <x:c r="H21" t="n">
        <x:v>24</x:v>
      </x:c>
      <x:c r="I21" t="n">
        <x:v>30</x:v>
      </x:c>
      <x:c r="J21" s="33" t="n">
        <x:v>46163</x:v>
      </x:c>
      <x:c r="K21" t="str">
        <x:v>SRC-0020</x:v>
      </x:c>
      <x:c r="L21" t="str">
        <x:f>IF(AND(F21&gt;0,H21&gt;=0,I21&gt;0,G21&lt;&gt;""),"PASS","REVIEW")</x:f>
        <x:v>PASS</x:v>
      </x:c>
    </x:row>
    <x:row r="22">
      <x:c r="A22" t="str">
        <x:v>SUP-0021</x:v>
      </x:c>
      <x:c r="B22" t="str">
        <x:v>Blue Systems 21</x:v>
      </x:c>
      <x:c r="C22" t="str">
        <x:v>United Kingdom</x:v>
      </x:c>
      <x:c r="D22" t="str">
        <x:v>PV-1021</x:v>
      </x:c>
      <x:c r="E22" t="str">
        <x:v>Precision Valve</x:v>
      </x:c>
      <x:c r="F22" s="32" t="n">
        <x:v>377.25</x:v>
      </x:c>
      <x:c r="G22" t="str">
        <x:v>GBP</x:v>
      </x:c>
      <x:c r="H22" t="n">
        <x:v>25</x:v>
      </x:c>
      <x:c r="I22" t="n">
        <x:v>31</x:v>
      </x:c>
      <x:c r="J22" s="33" t="n">
        <x:v>46195</x:v>
      </x:c>
      <x:c r="K22" t="str">
        <x:v>SRC-0021</x:v>
      </x:c>
      <x:c r="L22" t="str">
        <x:f>IF(AND(F22&gt;0,H22&gt;=0,I22&gt;0,G22&lt;&gt;""),"PASS","REVIEW")</x:f>
        <x:v>PASS</x:v>
      </x:c>
    </x:row>
    <x:row r="23">
      <x:c r="A23" t="str">
        <x:v>SUP-0022</x:v>
      </x:c>
      <x:c r="B23" t="str">
        <x:v>Kinetic Supply 22</x:v>
      </x:c>
      <x:c r="C23" t="str">
        <x:v>Canada</x:v>
      </x:c>
      <x:c r="D23" t="str">
        <x:v>TS-1022</x:v>
      </x:c>
      <x:c r="E23" t="str">
        <x:v>Thermal Sensor</x:v>
      </x:c>
      <x:c r="F23" s="32" t="n">
        <x:v>394.5</x:v>
      </x:c>
      <x:c r="G23" t="str">
        <x:v>CAD</x:v>
      </x:c>
      <x:c r="H23" t="n">
        <x:v>26</x:v>
      </x:c>
      <x:c r="I23" t="n">
        <x:v>32</x:v>
      </x:c>
      <x:c r="J23" s="33" t="n">
        <x:v>46226</x:v>
      </x:c>
      <x:c r="K23" t="str">
        <x:v>SRC-0022</x:v>
      </x:c>
      <x:c r="L23" t="str">
        <x:f>IF(AND(F23&gt;0,H23&gt;=0,I23&gt;0,G23&lt;&gt;""),"PASS","REVIEW")</x:f>
        <x:v>PASS</x:v>
      </x:c>
    </x:row>
    <x:row r="24">
      <x:c r="A24" t="str">
        <x:v>SUP-0023</x:v>
      </x:c>
      <x:c r="B24" t="str">
        <x:v>Aster Components 23</x:v>
      </x:c>
      <x:c r="C24" t="str">
        <x:v>Australia</x:v>
      </x:c>
      <x:c r="D24" t="str">
        <x:v>OR-1023</x:v>
      </x:c>
      <x:c r="E24" t="str">
        <x:v>Optical Relay</x:v>
      </x:c>
      <x:c r="F24" s="32" t="n">
        <x:v>411.75</x:v>
      </x:c>
      <x:c r="G24" t="str">
        <x:v>AUD</x:v>
      </x:c>
      <x:c r="H24"/>
      <x:c r="I24" t="n">
        <x:v>33</x:v>
      </x:c>
      <x:c r="J24" s="33" t="n">
        <x:v>46258</x:v>
      </x:c>
      <x:c r="K24" t="str">
        <x:v>SRC-0023</x:v>
      </x:c>
      <x:c r="L24" t="str">
        <x:f>IF(AND(F24&gt;0,H24&gt;=0,I24&gt;0,G24&lt;&gt;""),"PASS","REVIEW")</x:f>
        <x:v>PASS</x:v>
      </x:c>
    </x:row>
    <x:row r="25">
      <x:c r="A25" t="str">
        <x:v>SUP-0024</x:v>
      </x:c>
      <x:c r="B25" t="str">
        <x:v>Harbor Works 24</x:v>
      </x:c>
      <x:c r="C25" t="str">
        <x:v>Singapore</x:v>
      </x:c>
      <x:c r="D25" t="str">
        <x:v>MP-1024</x:v>
      </x:c>
      <x:c r="E25" t="str">
        <x:v>Micro Pump</x:v>
      </x:c>
      <x:c r="F25" s="32" t="n">
        <x:v>428</x:v>
      </x:c>
      <x:c r="G25" t="str">
        <x:v>SGD</x:v>
      </x:c>
      <x:c r="H25" t="n">
        <x:v>28</x:v>
      </x:c>
      <x:c r="I25" t="n">
        <x:v>34</x:v>
      </x:c>
      <x:c r="J25" s="33" t="n">
        <x:v>46047</x:v>
      </x:c>
      <x:c r="K25" t="str">
        <x:v>SRC-0024</x:v>
      </x:c>
      <x:c r="L25" t="str">
        <x:f>IF(AND(F25&gt;0,H25&gt;=0,I25&gt;0,G25&lt;&gt;""),"PASS","REVIEW")</x:f>
        <x:v>PASS</x:v>
      </x:c>
    </x:row>
    <x:row r="26">
      <x:c r="A26" t="str">
        <x:v>SUP-0025</x:v>
      </x:c>
      <x:c r="B26" t="str">
        <x:v>North Systems 25</x:v>
      </x:c>
      <x:c r="C26" t="str">
        <x:v>Japan</x:v>
      </x:c>
      <x:c r="D26" t="str">
        <x:v>CM-1025</x:v>
      </x:c>
      <x:c r="E26" t="str">
        <x:v>Control Module</x:v>
      </x:c>
      <x:c r="F26" s="32" t="n">
        <x:v>445.25</x:v>
      </x:c>
      <x:c r="G26" t="str">
        <x:v>JPY</x:v>
      </x:c>
      <x:c r="H26" t="n">
        <x:v>29</x:v>
      </x:c>
      <x:c r="I26" t="n">
        <x:v>35</x:v>
      </x:c>
      <x:c r="J26" s="33" t="n">
        <x:v>46054</x:v>
      </x:c>
      <x:c r="K26" t="str">
        <x:v>SRC-0025</x:v>
      </x:c>
      <x:c r="L26" t="str">
        <x:f>IF(AND(F26&gt;0,H26&gt;=0,I26&gt;0,G26&lt;&gt;""),"PASS","REVIEW")</x:f>
        <x:v>PASS</x:v>
      </x:c>
    </x:row>
    <x:row r="27">
      <x:c r="A27" t="str">
        <x:v>SUP-0026</x:v>
      </x:c>
      <x:c r="B27" t="str">
        <x:v>Blue Supply 26</x:v>
      </x:c>
      <x:c r="C27" t="str">
        <x:v>Germany</x:v>
      </x:c>
      <x:c r="D27" t="str">
        <x:v>PV-1026</x:v>
      </x:c>
      <x:c r="E27" t="str">
        <x:v>Precision Valve</x:v>
      </x:c>
      <x:c r="F27" s="32" t="n">
        <x:v>462.5</x:v>
      </x:c>
      <x:c r="G27" t="str">
        <x:v>EUR</x:v>
      </x:c>
      <x:c r="H27" t="n">
        <x:v>30</x:v>
      </x:c>
      <x:c r="I27" t="n">
        <x:v>36</x:v>
      </x:c>
      <x:c r="J27" s="33" t="n">
        <x:v>46083</x:v>
      </x:c>
      <x:c r="K27" t="str">
        <x:v>SRC-0026</x:v>
      </x:c>
      <x:c r="L27" t="str">
        <x:f>IF(AND(F27&gt;0,H27&gt;=0,I27&gt;0,G27&lt;&gt;""),"PASS","REVIEW")</x:f>
        <x:v>PASS</x:v>
      </x:c>
    </x:row>
    <x:row r="28">
      <x:c r="A28" t="str">
        <x:v>SUP-0027</x:v>
      </x:c>
      <x:c r="B28" t="str">
        <x:v>Kinetic Components 27</x:v>
      </x:c>
      <x:c r="C28" t="str">
        <x:v>United Kingdom</x:v>
      </x:c>
      <x:c r="D28" t="str">
        <x:v>TS-1027</x:v>
      </x:c>
      <x:c r="E28" t="str">
        <x:v>Thermal Sensor</x:v>
      </x:c>
      <x:c r="F28" s="32" t="n">
        <x:v>479.75</x:v>
      </x:c>
      <x:c r="G28" t="str">
        <x:v>GBP</x:v>
      </x:c>
      <x:c r="H28" t="n">
        <x:v>31</x:v>
      </x:c>
      <x:c r="I28" t="n">
        <x:v>37</x:v>
      </x:c>
      <x:c r="J28" s="33" t="n">
        <x:v>46115</x:v>
      </x:c>
      <x:c r="K28" t="str">
        <x:v>SRC-0027</x:v>
      </x:c>
      <x:c r="L28" t="str">
        <x:f>IF(AND(F28&gt;0,H28&gt;=0,I28&gt;0,G28&lt;&gt;""),"PASS","REVIEW")</x:f>
        <x:v>PASS</x:v>
      </x:c>
    </x:row>
    <x:row r="29">
      <x:c r="A29" t="str">
        <x:v>SUP-0028</x:v>
      </x:c>
      <x:c r="B29" t="str">
        <x:v>Aster Works 28</x:v>
      </x:c>
      <x:c r="C29" t="str">
        <x:v>Canada</x:v>
      </x:c>
      <x:c r="D29" t="str">
        <x:v>OR-1028</x:v>
      </x:c>
      <x:c r="E29" t="str">
        <x:v>Optical Relay</x:v>
      </x:c>
      <x:c r="F29" s="32" t="n">
        <x:v>496</x:v>
      </x:c>
      <x:c r="G29" t="str">
        <x:v>CAD</x:v>
      </x:c>
      <x:c r="H29" t="n">
        <x:v>32</x:v>
      </x:c>
      <x:c r="I29" t="n">
        <x:v>38</x:v>
      </x:c>
      <x:c r="J29" s="33" t="n">
        <x:v>46146</x:v>
      </x:c>
      <x:c r="K29" t="str">
        <x:v>SRC-0028</x:v>
      </x:c>
      <x:c r="L29" t="str">
        <x:f>IF(AND(F29&gt;0,H29&gt;=0,I29&gt;0,G29&lt;&gt;""),"PASS","REVIEW")</x:f>
        <x:v>PASS</x:v>
      </x:c>
    </x:row>
    <x:row r="30">
      <x:c r="A30" t="str">
        <x:v>SUP-0029</x:v>
      </x:c>
      <x:c r="B30" t="str">
        <x:v>Harbor Systems 29</x:v>
      </x:c>
      <x:c r="C30" t="str">
        <x:v>Australia</x:v>
      </x:c>
      <x:c r="D30" t="str">
        <x:v>MP-1029</x:v>
      </x:c>
      <x:c r="E30" t="str">
        <x:v>Micro Pump</x:v>
      </x:c>
      <x:c r="F30" s="32" t="n">
        <x:v>33.25</x:v>
      </x:c>
      <x:c r="G30" t="str">
        <x:v>AUD</x:v>
      </x:c>
      <x:c r="H30" t="n">
        <x:v>33</x:v>
      </x:c>
      <x:c r="I30" t="n">
        <x:v>0</x:v>
      </x:c>
      <x:c r="J30" s="33" t="n">
        <x:v>46178</x:v>
      </x:c>
      <x:c r="K30" t="str">
        <x:v>SRC-0029</x:v>
      </x:c>
      <x:c r="L30" t="str">
        <x:f>IF(AND(F30&gt;0,H30&gt;=0,I30&gt;0,G30&lt;&gt;""),"PASS","REVIEW")</x:f>
        <x:v>REVIEW</x:v>
      </x:c>
    </x:row>
    <x:row r="31">
      <x:c r="A31" t="str">
        <x:v>SUP-0030</x:v>
      </x:c>
      <x:c r="B31" t="str">
        <x:v>North Supply 30</x:v>
      </x:c>
      <x:c r="C31" t="str">
        <x:v>Singapore</x:v>
      </x:c>
      <x:c r="D31" t="str">
        <x:v>CM-1030</x:v>
      </x:c>
      <x:c r="E31" t="str">
        <x:v>Control Module</x:v>
      </x:c>
      <x:c r="F31" s="32" t="n">
        <x:v>50.5</x:v>
      </x:c>
      <x:c r="G31" t="str">
        <x:v>SGD</x:v>
      </x:c>
      <x:c r="H31" t="n">
        <x:v>34</x:v>
      </x:c>
      <x:c r="I31" t="n">
        <x:v>40</x:v>
      </x:c>
      <x:c r="J31" s="33" t="n">
        <x:v>46209</x:v>
      </x:c>
      <x:c r="K31" t="str">
        <x:v>SRC-0030</x:v>
      </x:c>
      <x:c r="L31" t="str">
        <x:f>IF(AND(F31&gt;0,H31&gt;=0,I31&gt;0,G31&lt;&gt;""),"PASS","REVIEW")</x:f>
        <x:v>PASS</x:v>
      </x:c>
    </x:row>
    <x:row r="32">
      <x:c r="A32" t="str">
        <x:v>SUP-0031</x:v>
      </x:c>
      <x:c r="B32" t="str">
        <x:v>Blue Components 31</x:v>
      </x:c>
      <x:c r="C32" t="str">
        <x:v>Japan</x:v>
      </x:c>
      <x:c r="D32" t="str">
        <x:v>PV-1031</x:v>
      </x:c>
      <x:c r="E32" t="str">
        <x:v>Precision Valve</x:v>
      </x:c>
      <x:c r="F32" s="32" t="n">
        <x:v>67.75</x:v>
      </x:c>
      <x:c r="G32" t="str">
        <x:v>JPY</x:v>
      </x:c>
      <x:c r="H32" t="n">
        <x:v>35</x:v>
      </x:c>
      <x:c r="I32" t="n">
        <x:v>41</x:v>
      </x:c>
      <x:c r="J32" s="33" t="n">
        <x:v>46241</x:v>
      </x:c>
      <x:c r="K32" t="str">
        <x:v>SRC-0031</x:v>
      </x:c>
      <x:c r="L32" t="str">
        <x:f>IF(AND(F32&gt;0,H32&gt;=0,I32&gt;0,G32&lt;&gt;""),"PASS","REVIEW")</x:f>
        <x:v>PASS</x:v>
      </x:c>
    </x:row>
    <x:row r="33">
      <x:c r="A33" t="str">
        <x:v>SUP-0032</x:v>
      </x:c>
      <x:c r="B33" t="str">
        <x:v>Kinetic Works 32</x:v>
      </x:c>
      <x:c r="C33" t="str">
        <x:v>Germany</x:v>
      </x:c>
      <x:c r="D33" t="str">
        <x:v>TS-1032</x:v>
      </x:c>
      <x:c r="E33" t="str">
        <x:v>Thermal Sensor</x:v>
      </x:c>
      <x:c r="F33" s="32" t="n">
        <x:v>84</x:v>
      </x:c>
      <x:c r="G33" t="str">
        <x:v>EUR</x:v>
      </x:c>
      <x:c r="H33" t="n">
        <x:v>36</x:v>
      </x:c>
      <x:c r="I33" t="n">
        <x:v>42</x:v>
      </x:c>
      <x:c r="J33" s="33" t="n">
        <x:v>46030</x:v>
      </x:c>
      <x:c r="K33" t="str">
        <x:v>SRC-0032</x:v>
      </x:c>
      <x:c r="L33" t="str">
        <x:f>IF(AND(F33&gt;0,H33&gt;=0,I33&gt;0,G33&lt;&gt;""),"PASS","REVIEW")</x:f>
        <x:v>PASS</x:v>
      </x:c>
    </x:row>
    <x:row r="34">
      <x:c r="A34" t="str">
        <x:v>SUP-0033</x:v>
      </x:c>
      <x:c r="B34" t="str">
        <x:v>Aster Systems 33</x:v>
      </x:c>
      <x:c r="C34" t="str">
        <x:v>United Kingdom</x:v>
      </x:c>
      <x:c r="D34" t="str">
        <x:v>OR-1033</x:v>
      </x:c>
      <x:c r="E34" t="str">
        <x:v>Optical Relay</x:v>
      </x:c>
      <x:c r="F34" s="32" t="n">
        <x:v>101.25</x:v>
      </x:c>
      <x:c r="G34" t="str">
        <x:v>GBP</x:v>
      </x:c>
      <x:c r="H34" t="n">
        <x:v>37</x:v>
      </x:c>
      <x:c r="I34" t="n">
        <x:v>43</x:v>
      </x:c>
      <x:c r="J34" s="33" t="n">
        <x:v>46062</x:v>
      </x:c>
      <x:c r="K34" t="str">
        <x:v>SRC-0033</x:v>
      </x:c>
      <x:c r="L34" t="str">
        <x:f>IF(AND(F34&gt;0,H34&gt;=0,I34&gt;0,G34&lt;&gt;""),"PASS","REVIEW")</x:f>
        <x:v>PASS</x:v>
      </x:c>
    </x:row>
    <x:row r="35">
      <x:c r="A35" t="str">
        <x:v>SUP-0034</x:v>
      </x:c>
      <x:c r="B35" t="str">
        <x:v>Harbor Supply 34</x:v>
      </x:c>
      <x:c r="C35" t="str">
        <x:v>Canada</x:v>
      </x:c>
      <x:c r="D35" t="str">
        <x:v>MP-1034</x:v>
      </x:c>
      <x:c r="E35" t="str">
        <x:v>Micro Pump</x:v>
      </x:c>
      <x:c r="F35" s="32" t="n">
        <x:v>118.5</x:v>
      </x:c>
      <x:c r="G35" t="str">
        <x:v>CAD</x:v>
      </x:c>
      <x:c r="H35" t="n">
        <x:v>38</x:v>
      </x:c>
      <x:c r="I35" t="n">
        <x:v>44</x:v>
      </x:c>
      <x:c r="J35" s="33" t="n">
        <x:v>46091</x:v>
      </x:c>
      <x:c r="K35" t="str">
        <x:v>SRC-0034</x:v>
      </x:c>
      <x:c r="L35" t="str">
        <x:f>IF(AND(F35&gt;0,H35&gt;=0,I35&gt;0,G35&lt;&gt;""),"PASS","REVIEW")</x:f>
        <x:v>PASS</x:v>
      </x:c>
    </x:row>
    <x:row r="36">
      <x:c r="A36" t="str">
        <x:v>SUP-0035</x:v>
      </x:c>
      <x:c r="B36" t="str">
        <x:v>North Components 35</x:v>
      </x:c>
      <x:c r="C36" t="str">
        <x:v>Australia</x:v>
      </x:c>
      <x:c r="D36" t="str">
        <x:v>CM-1035</x:v>
      </x:c>
      <x:c r="E36" t="str">
        <x:v>Control Module</x:v>
      </x:c>
      <x:c r="F36" s="32" t="n">
        <x:v>135.75</x:v>
      </x:c>
      <x:c r="G36" t="str">
        <x:v>AUD</x:v>
      </x:c>
      <x:c r="H36" t="n">
        <x:v>39</x:v>
      </x:c>
      <x:c r="I36" t="n">
        <x:v>45</x:v>
      </x:c>
      <x:c r="J36" s="33" t="n">
        <x:v>46123</x:v>
      </x:c>
      <x:c r="K36" t="str">
        <x:v>SRC-0035</x:v>
      </x:c>
      <x:c r="L36" t="str">
        <x:f>IF(AND(F36&gt;0,H36&gt;=0,I36&gt;0,G36&lt;&gt;""),"PASS","REVIEW")</x:f>
        <x:v>PASS</x:v>
      </x:c>
    </x:row>
    <x:row r="37">
      <x:c r="A37" t="str">
        <x:v>SUP-0036</x:v>
      </x:c>
      <x:c r="B37" t="str">
        <x:v>Blue Works 36</x:v>
      </x:c>
      <x:c r="C37" t="str">
        <x:v>Singapore</x:v>
      </x:c>
      <x:c r="D37" t="str">
        <x:v>PV-1036</x:v>
      </x:c>
      <x:c r="E37" t="str">
        <x:v>Precision Valve</x:v>
      </x:c>
      <x:c r="F37" s="32" t="n">
        <x:v>152</x:v>
      </x:c>
      <x:c r="G37" t="str">
        <x:v>SGD</x:v>
      </x:c>
      <x:c r="H37" t="n">
        <x:v>40</x:v>
      </x:c>
      <x:c r="I37" t="n">
        <x:v>46</x:v>
      </x:c>
      <x:c r="J37" s="33" t="n">
        <x:v>46154</x:v>
      </x:c>
      <x:c r="K37" t="str">
        <x:v>SRC-0036</x:v>
      </x:c>
      <x:c r="L37" t="str">
        <x:f>IF(AND(F37&gt;0,H37&gt;=0,I37&gt;0,G37&lt;&gt;""),"PASS","REVIEW")</x:f>
        <x:v>PASS</x:v>
      </x:c>
    </x:row>
    <x:row r="38">
      <x:c r="A38" t="str">
        <x:v>SUP-0037</x:v>
      </x:c>
      <x:c r="B38" t="str">
        <x:v>Kinetic Systems 37</x:v>
      </x:c>
      <x:c r="C38" t="str">
        <x:v>Japan</x:v>
      </x:c>
      <x:c r="D38" t="str">
        <x:v>TS-1037</x:v>
      </x:c>
      <x:c r="E38" t="str">
        <x:v>Thermal Sensor</x:v>
      </x:c>
      <x:c r="F38" s="32" t="n">
        <x:v>169.25</x:v>
      </x:c>
      <x:c r="G38" t="str">
        <x:v>JPY</x:v>
      </x:c>
      <x:c r="H38" t="n">
        <x:v>41</x:v>
      </x:c>
      <x:c r="I38" t="n">
        <x:v>47</x:v>
      </x:c>
      <x:c r="J38" s="33" t="n">
        <x:v>46186</x:v>
      </x:c>
      <x:c r="K38" t="str">
        <x:v>SRC-0037</x:v>
      </x:c>
      <x:c r="L38" t="str">
        <x:f>IF(AND(F38&gt;0,H38&gt;=0,I38&gt;0,G38&lt;&gt;""),"PASS","REVIEW")</x:f>
        <x:v>PASS</x:v>
      </x:c>
    </x:row>
    <x:row r="39">
      <x:c r="A39" t="str">
        <x:v>SUP-0038</x:v>
      </x:c>
      <x:c r="B39" t="str">
        <x:v>Aster Supply 38</x:v>
      </x:c>
      <x:c r="C39" t="str">
        <x:v>Germany</x:v>
      </x:c>
      <x:c r="D39" t="str">
        <x:v>OR-1038</x:v>
      </x:c>
      <x:c r="E39" t="str">
        <x:v>Optical Relay</x:v>
      </x:c>
      <x:c r="F39" s="32" t="n">
        <x:v>186.5</x:v>
      </x:c>
      <x:c r="G39" t="str">
        <x:v>EUR</x:v>
      </x:c>
      <x:c r="H39" t="n">
        <x:v>42</x:v>
      </x:c>
      <x:c r="I39" t="n">
        <x:v>48</x:v>
      </x:c>
      <x:c r="J39" s="33" t="n">
        <x:v>46217</x:v>
      </x:c>
      <x:c r="K39" t="str">
        <x:v>SRC-0038</x:v>
      </x:c>
      <x:c r="L39" t="str">
        <x:f>IF(AND(F39&gt;0,H39&gt;=0,I39&gt;0,G39&lt;&gt;""),"PASS","REVIEW")</x:f>
        <x:v>PASS</x:v>
      </x:c>
    </x:row>
    <x:row r="40">
      <x:c r="A40" t="str">
        <x:v>SUP-0039</x:v>
      </x:c>
      <x:c r="B40" t="str">
        <x:v>Harbor Components 39</x:v>
      </x:c>
      <x:c r="C40" t="str">
        <x:v>United Kingdom</x:v>
      </x:c>
      <x:c r="D40" t="str">
        <x:v>MP-1039</x:v>
      </x:c>
      <x:c r="E40" t="str">
        <x:v>Micro Pump</x:v>
      </x:c>
      <x:c r="F40" s="32" t="n">
        <x:v>203.75</x:v>
      </x:c>
      <x:c r="G40" t="str">
        <x:v>GBP</x:v>
      </x:c>
      <x:c r="H40" t="n">
        <x:v>43</x:v>
      </x:c>
      <x:c r="I40" t="n">
        <x:v>49</x:v>
      </x:c>
      <x:c r="J40" s="33" t="n">
        <x:v>46249</x:v>
      </x:c>
      <x:c r="K40" t="str">
        <x:v>SRC-0039</x:v>
      </x:c>
      <x:c r="L40" t="str">
        <x:f>IF(AND(F40&gt;0,H40&gt;=0,I40&gt;0,G40&lt;&gt;""),"PASS","REVIEW")</x:f>
        <x:v>PASS</x:v>
      </x:c>
    </x:row>
    <x:row r="41">
      <x:c r="A41" t="str">
        <x:v>SUP-0040</x:v>
      </x:c>
      <x:c r="B41" t="str">
        <x:v>North Works 40</x:v>
      </x:c>
      <x:c r="C41" t="str">
        <x:v>Canada</x:v>
      </x:c>
      <x:c r="D41" t="str">
        <x:v>CM-1040</x:v>
      </x:c>
      <x:c r="E41" t="str">
        <x:v>Control Module</x:v>
      </x:c>
      <x:c r="F41" s="32" t="n">
        <x:v>220</x:v>
      </x:c>
      <x:c r="G41" t="str">
        <x:v>CAD</x:v>
      </x:c>
      <x:c r="H41" t="n">
        <x:v>44</x:v>
      </x:c>
      <x:c r="I41" t="n">
        <x:v>50</x:v>
      </x:c>
      <x:c r="J41" s="33" t="n">
        <x:v>46038</x:v>
      </x:c>
      <x:c r="K41" t="str">
        <x:v>SRC-0040</x:v>
      </x:c>
      <x:c r="L41" t="str">
        <x:f>IF(AND(F41&gt;0,H41&gt;=0,I41&gt;0,G41&lt;&gt;""),"PASS","REVIEW")</x:f>
        <x:v>PASS</x:v>
      </x:c>
    </x:row>
    <x:row r="42">
      <x:c r="A42" t="str">
        <x:v>SUP-0041</x:v>
      </x:c>
      <x:c r="B42" t="str">
        <x:v>Blue Systems 41</x:v>
      </x:c>
      <x:c r="C42" t="str">
        <x:v>Australia</x:v>
      </x:c>
      <x:c r="D42" t="str">
        <x:v>PV-1041</x:v>
      </x:c>
      <x:c r="E42" t="str">
        <x:v>Precision Valve</x:v>
      </x:c>
      <x:c r="F42" s="32" t="n">
        <x:v>237.25</x:v>
      </x:c>
      <x:c r="G42" t="str">
        <x:v>AUD</x:v>
      </x:c>
      <x:c r="H42" t="n">
        <x:v>45</x:v>
      </x:c>
      <x:c r="I42" t="n">
        <x:v>51</x:v>
      </x:c>
      <x:c r="J42" s="33" t="n">
        <x:v>46070</x:v>
      </x:c>
      <x:c r="K42" t="str">
        <x:v>SRC-0041</x:v>
      </x:c>
      <x:c r="L42" t="str">
        <x:f>IF(AND(F42&gt;0,H42&gt;=0,I42&gt;0,G42&lt;&gt;""),"PASS","REVIEW")</x:f>
        <x:v>PASS</x:v>
      </x:c>
    </x:row>
    <x:row r="43">
      <x:c r="A43" t="str">
        <x:v>SUP-0042</x:v>
      </x:c>
      <x:c r="B43" t="str">
        <x:v>Kinetic Supply 42</x:v>
      </x:c>
      <x:c r="C43" t="str">
        <x:v>Singapore</x:v>
      </x:c>
      <x:c r="D43" t="str">
        <x:v>TS-1042</x:v>
      </x:c>
      <x:c r="E43" t="str">
        <x:v>Thermal Sensor</x:v>
      </x:c>
      <x:c r="F43" s="32" t="n">
        <x:v>254.5</x:v>
      </x:c>
      <x:c r="G43" t="str">
        <x:v>SGD</x:v>
      </x:c>
      <x:c r="H43" t="n">
        <x:v>4</x:v>
      </x:c>
      <x:c r="I43" t="n">
        <x:v>52</x:v>
      </x:c>
      <x:c r="J43" s="33" t="n">
        <x:v>46099</x:v>
      </x:c>
      <x:c r="K43" t="str">
        <x:v>SRC-0042</x:v>
      </x:c>
      <x:c r="L43" t="str">
        <x:f>IF(AND(F43&gt;0,H43&gt;=0,I43&gt;0,G43&lt;&gt;""),"PASS","REVIEW")</x:f>
        <x:v>PASS</x:v>
      </x:c>
    </x:row>
    <x:row r="44">
      <x:c r="A44" t="str">
        <x:v>SUP-0043</x:v>
      </x:c>
      <x:c r="B44" t="str">
        <x:v>Aster Components 43</x:v>
      </x:c>
      <x:c r="C44" t="str">
        <x:v>Japan</x:v>
      </x:c>
      <x:c r="D44" t="str">
        <x:v>OR-1043</x:v>
      </x:c>
      <x:c r="E44" t="str">
        <x:v>Optical Relay</x:v>
      </x:c>
      <x:c r="F44" s="32" t="n">
        <x:v>271.75</x:v>
      </x:c>
      <x:c r="G44" t="str">
        <x:v>JPY</x:v>
      </x:c>
      <x:c r="H44" t="n">
        <x:v>5</x:v>
      </x:c>
      <x:c r="I44" t="n">
        <x:v>53</x:v>
      </x:c>
      <x:c r="J44" s="33" t="n">
        <x:v>46131</x:v>
      </x:c>
      <x:c r="K44" t="str">
        <x:v>SRC-0043</x:v>
      </x:c>
      <x:c r="L44" t="str">
        <x:f>IF(AND(F44&gt;0,H44&gt;=0,I44&gt;0,G44&lt;&gt;""),"PASS","REVIEW")</x:f>
        <x:v>PASS</x:v>
      </x:c>
    </x:row>
    <x:row r="45">
      <x:c r="A45" t="str">
        <x:v>SUP-0044</x:v>
      </x:c>
      <x:c r="B45" t="str">
        <x:v>Harbor Works 44</x:v>
      </x:c>
      <x:c r="C45" t="str">
        <x:v>Germany</x:v>
      </x:c>
      <x:c r="D45" t="str">
        <x:v>MP-1044</x:v>
      </x:c>
      <x:c r="E45" t="str">
        <x:v>Micro Pump</x:v>
      </x:c>
      <x:c r="F45" s="32" t="n">
        <x:v>288</x:v>
      </x:c>
      <x:c r="G45" t="str">
        <x:v>EUR</x:v>
      </x:c>
      <x:c r="H45" t="n">
        <x:v>6</x:v>
      </x:c>
      <x:c r="I45" t="n">
        <x:v>54</x:v>
      </x:c>
      <x:c r="J45" s="33" t="n">
        <x:v>46162</x:v>
      </x:c>
      <x:c r="K45" t="str">
        <x:v>SRC-0044</x:v>
      </x:c>
      <x:c r="L45" t="str">
        <x:f>IF(AND(F45&gt;0,H45&gt;=0,I45&gt;0,G45&lt;&gt;""),"PASS","REVIEW")</x:f>
        <x:v>PASS</x:v>
      </x:c>
    </x:row>
    <x:row r="46">
      <x:c r="A46" t="str">
        <x:v>SUP-0045</x:v>
      </x:c>
      <x:c r="B46" t="str">
        <x:v>North Systems 45</x:v>
      </x:c>
      <x:c r="C46" t="str">
        <x:v>United Kingdom</x:v>
      </x:c>
      <x:c r="D46" t="str">
        <x:v>CM-1045</x:v>
      </x:c>
      <x:c r="E46" t="str">
        <x:v>Control Module</x:v>
      </x:c>
      <x:c r="F46" s="32" t="n">
        <x:v>305.25</x:v>
      </x:c>
      <x:c r="G46" t="str">
        <x:v>GBP</x:v>
      </x:c>
      <x:c r="H46" t="n">
        <x:v>7</x:v>
      </x:c>
      <x:c r="I46" t="n">
        <x:v>55</x:v>
      </x:c>
      <x:c r="J46" s="33" t="n">
        <x:v>46194</x:v>
      </x:c>
      <x:c r="K46" t="str">
        <x:v>SRC-0045</x:v>
      </x:c>
      <x:c r="L46" t="str">
        <x:f>IF(AND(F46&gt;0,H46&gt;=0,I46&gt;0,G46&lt;&gt;""),"PASS","REVIEW")</x:f>
        <x:v>PASS</x:v>
      </x:c>
    </x:row>
    <x:row r="47">
      <x:c r="A47" t="str">
        <x:v>SUP-0046</x:v>
      </x:c>
      <x:c r="B47" t="str">
        <x:v>Blue Supply 46</x:v>
      </x:c>
      <x:c r="C47" t="str">
        <x:v>Canada</x:v>
      </x:c>
      <x:c r="D47" t="str">
        <x:v>PV-1046</x:v>
      </x:c>
      <x:c r="E47" t="str">
        <x:v>Precision Valve</x:v>
      </x:c>
      <x:c r="F47" s="32" t="n">
        <x:v>322.5</x:v>
      </x:c>
      <x:c r="G47" t="str">
        <x:v>CAD</x:v>
      </x:c>
      <x:c r="H47"/>
      <x:c r="I47" t="n">
        <x:v>56</x:v>
      </x:c>
      <x:c r="J47" s="33" t="n">
        <x:v>46225</x:v>
      </x:c>
      <x:c r="K47" t="str">
        <x:v>SRC-0046</x:v>
      </x:c>
      <x:c r="L47" t="str">
        <x:f>IF(AND(F47&gt;0,H47&gt;=0,I47&gt;0,G47&lt;&gt;""),"PASS","REVIEW")</x:f>
        <x:v>PASS</x:v>
      </x:c>
    </x:row>
    <x:row r="48">
      <x:c r="A48" t="str">
        <x:v>SUP-0047</x:v>
      </x:c>
      <x:c r="B48" t="str">
        <x:v>Kinetic Components 47</x:v>
      </x:c>
      <x:c r="C48" t="str">
        <x:v>Australia</x:v>
      </x:c>
      <x:c r="D48" t="str">
        <x:v>TS-1047</x:v>
      </x:c>
      <x:c r="E48" t="str">
        <x:v>Thermal Sensor</x:v>
      </x:c>
      <x:c r="F48" s="32" t="n">
        <x:v>339.75</x:v>
      </x:c>
      <x:c r="G48" t="str">
        <x:v>AUD</x:v>
      </x:c>
      <x:c r="H48" t="n">
        <x:v>9</x:v>
      </x:c>
      <x:c r="I48" t="n">
        <x:v>57</x:v>
      </x:c>
      <x:c r="J48" s="33" t="n">
        <x:v>46257</x:v>
      </x:c>
      <x:c r="K48" t="str">
        <x:v>SRC-0047</x:v>
      </x:c>
      <x:c r="L48" t="str">
        <x:f>IF(AND(F48&gt;0,H48&gt;=0,I48&gt;0,G48&lt;&gt;""),"PASS","REVIEW")</x:f>
        <x:v>PASS</x:v>
      </x:c>
    </x:row>
    <x:row r="49">
      <x:c r="A49" t="str">
        <x:v>SUP-0048</x:v>
      </x:c>
      <x:c r="B49" t="str">
        <x:v>Aster Works 48</x:v>
      </x:c>
      <x:c r="C49" t="str">
        <x:v>Singapore</x:v>
      </x:c>
      <x:c r="D49" t="str">
        <x:v>OR-1048</x:v>
      </x:c>
      <x:c r="E49" t="str">
        <x:v>Optical Relay</x:v>
      </x:c>
      <x:c r="F49" s="32" t="n">
        <x:v>356</x:v>
      </x:c>
      <x:c r="G49" t="str">
        <x:v>SGD</x:v>
      </x:c>
      <x:c r="H49" t="n">
        <x:v>10</x:v>
      </x:c>
      <x:c r="I49" t="n">
        <x:v>58</x:v>
      </x:c>
      <x:c r="J49" s="33" t="n">
        <x:v>46046</x:v>
      </x:c>
      <x:c r="K49" t="str">
        <x:v>SRC-0048</x:v>
      </x:c>
      <x:c r="L49" t="str">
        <x:f>IF(AND(F49&gt;0,H49&gt;=0,I49&gt;0,G49&lt;&gt;""),"PASS","REVIEW")</x:f>
        <x:v>PASS</x:v>
      </x:c>
    </x:row>
    <x:row r="50">
      <x:c r="A50" t="str">
        <x:v>SUP-0049</x:v>
      </x:c>
      <x:c r="B50" t="str">
        <x:v>Harbor Systems 49</x:v>
      </x:c>
      <x:c r="C50" t="str">
        <x:v>Japan</x:v>
      </x:c>
      <x:c r="D50" t="str">
        <x:v>MP-1049</x:v>
      </x:c>
      <x:c r="E50" t="str">
        <x:v>Micro Pump</x:v>
      </x:c>
      <x:c r="F50" s="32" t="n">
        <x:v>373.25</x:v>
      </x:c>
      <x:c r="G50" t="str">
        <x:v>JPY</x:v>
      </x:c>
      <x:c r="H50" t="n">
        <x:v>11</x:v>
      </x:c>
      <x:c r="I50" t="n">
        <x:v>59</x:v>
      </x:c>
      <x:c r="J50" s="33" t="n">
        <x:v>46078</x:v>
      </x:c>
      <x:c r="K50" t="str">
        <x:v>SRC-0049</x:v>
      </x:c>
      <x:c r="L50" t="str">
        <x:f>IF(AND(F50&gt;0,H50&gt;=0,I50&gt;0,G50&lt;&gt;""),"PASS","REVIEW")</x:f>
        <x:v>PASS</x:v>
      </x:c>
    </x:row>
    <x:row r="51">
      <x:c r="A51" t="str">
        <x:v>SUP-0050</x:v>
      </x:c>
      <x:c r="B51" t="str">
        <x:v>North Supply 50</x:v>
      </x:c>
      <x:c r="C51" t="str">
        <x:v>Germany</x:v>
      </x:c>
      <x:c r="D51" t="str">
        <x:v>CM-1050</x:v>
      </x:c>
      <x:c r="E51" t="str">
        <x:v>Control Module</x:v>
      </x:c>
      <x:c r="F51" s="32" t="n">
        <x:v>390.5</x:v>
      </x:c>
      <x:c r="G51" t="str">
        <x:v>EUR</x:v>
      </x:c>
      <x:c r="H51" t="n">
        <x:v>12</x:v>
      </x:c>
      <x:c r="I51" t="n">
        <x:v>60</x:v>
      </x:c>
      <x:c r="J51" s="33" t="n">
        <x:v>46082</x:v>
      </x:c>
      <x:c r="K51" t="str">
        <x:v>SRC-0050</x:v>
      </x:c>
      <x:c r="L51" t="str">
        <x:f>IF(AND(F51&gt;0,H51&gt;=0,I51&gt;0,G51&lt;&gt;""),"PASS","REVIEW")</x:f>
        <x:v>PASS</x:v>
      </x:c>
    </x:row>
    <x:row r="52">
      <x:c r="A52" t="str">
        <x:v>SUP-0051</x:v>
      </x:c>
      <x:c r="B52" t="str">
        <x:v>Blue Components 51</x:v>
      </x:c>
      <x:c r="C52" t="str">
        <x:v>United Kingdom</x:v>
      </x:c>
      <x:c r="D52" t="str">
        <x:v>PV-1051</x:v>
      </x:c>
      <x:c r="E52" t="str">
        <x:v>Precision Valve</x:v>
      </x:c>
      <x:c r="F52" s="32" t="n">
        <x:v>407.75</x:v>
      </x:c>
      <x:c r="G52" t="str">
        <x:v>GBP</x:v>
      </x:c>
      <x:c r="H52" t="n">
        <x:v>13</x:v>
      </x:c>
      <x:c r="I52" t="n">
        <x:v>61</x:v>
      </x:c>
      <x:c r="J52" s="33" t="n">
        <x:v>46114</x:v>
      </x:c>
      <x:c r="K52" t="str">
        <x:v>SRC-0051</x:v>
      </x:c>
      <x:c r="L52" t="str">
        <x:f>IF(AND(F52&gt;0,H52&gt;=0,I52&gt;0,G52&lt;&gt;""),"PASS","REVIEW")</x:f>
        <x:v>PASS</x:v>
      </x:c>
    </x:row>
    <x:row r="53">
      <x:c r="A53" t="str">
        <x:v>SUP-0052</x:v>
      </x:c>
      <x:c r="B53" t="str">
        <x:v>Kinetic Works 52</x:v>
      </x:c>
      <x:c r="C53" t="str">
        <x:v>Canada</x:v>
      </x:c>
      <x:c r="D53" t="str">
        <x:v>TS-1052</x:v>
      </x:c>
      <x:c r="E53" t="str">
        <x:v>Thermal Sensor</x:v>
      </x:c>
      <x:c r="F53" s="32" t="n">
        <x:v>424</x:v>
      </x:c>
      <x:c r="G53" t="str">
        <x:v>CAD</x:v>
      </x:c>
      <x:c r="H53" t="n">
        <x:v>14</x:v>
      </x:c>
      <x:c r="I53" t="n">
        <x:v>62</x:v>
      </x:c>
      <x:c r="J53" s="33" t="n">
        <x:v>46145</x:v>
      </x:c>
      <x:c r="K53" t="str">
        <x:v>SRC-0052</x:v>
      </x:c>
      <x:c r="L53" t="str">
        <x:f>IF(AND(F53&gt;0,H53&gt;=0,I53&gt;0,G53&lt;&gt;""),"PASS","REVIEW")</x:f>
        <x:v>PASS</x:v>
      </x:c>
    </x:row>
    <x:row r="54">
      <x:c r="A54" t="str">
        <x:v>SUP-0053</x:v>
      </x:c>
      <x:c r="B54" t="str">
        <x:v>Aster Systems 53</x:v>
      </x:c>
      <x:c r="C54" t="str">
        <x:v>Australia</x:v>
      </x:c>
      <x:c r="D54" t="str">
        <x:v>OR-1053</x:v>
      </x:c>
      <x:c r="E54" t="str">
        <x:v>Optical Relay</x:v>
      </x:c>
      <x:c r="F54" s="32" t="n">
        <x:v>441.25</x:v>
      </x:c>
      <x:c r="G54" t="str">
        <x:v>AUD</x:v>
      </x:c>
      <x:c r="H54" t="n">
        <x:v>15</x:v>
      </x:c>
      <x:c r="I54" t="n">
        <x:v>63</x:v>
      </x:c>
      <x:c r="J54" s="33" t="n">
        <x:v>46177</x:v>
      </x:c>
      <x:c r="K54" t="str">
        <x:v>SRC-0053</x:v>
      </x:c>
      <x:c r="L54" t="str">
        <x:f>IF(AND(F54&gt;0,H54&gt;=0,I54&gt;0,G54&lt;&gt;""),"PASS","REVIEW")</x:f>
        <x:v>PASS</x:v>
      </x:c>
    </x:row>
    <x:row r="55">
      <x:c r="A55" t="str">
        <x:v>SUP-0054</x:v>
      </x:c>
      <x:c r="B55" t="str">
        <x:v>Harbor Supply 54</x:v>
      </x:c>
      <x:c r="C55" t="str">
        <x:v>Singapore</x:v>
      </x:c>
      <x:c r="D55" t="str">
        <x:v>MP-1054</x:v>
      </x:c>
      <x:c r="E55" t="str">
        <x:v>Micro Pump</x:v>
      </x:c>
      <x:c r="F55" s="32" t="n">
        <x:v>458.5</x:v>
      </x:c>
      <x:c r="G55" t="str">
        <x:v>SGD</x:v>
      </x:c>
      <x:c r="H55" t="n">
        <x:v>16</x:v>
      </x:c>
      <x:c r="I55" t="n">
        <x:v>64</x:v>
      </x:c>
      <x:c r="J55" s="33" t="n">
        <x:v>46208</x:v>
      </x:c>
      <x:c r="K55" t="str">
        <x:v>SRC-0054</x:v>
      </x:c>
      <x:c r="L55" t="str">
        <x:f>IF(AND(F55&gt;0,H55&gt;=0,I55&gt;0,G55&lt;&gt;""),"PASS","REVIEW")</x:f>
        <x:v>PASS</x:v>
      </x:c>
    </x:row>
    <x:row r="56">
      <x:c r="A56" t="str">
        <x:v>SUP-0055</x:v>
      </x:c>
      <x:c r="B56" t="str">
        <x:v>North Components 55</x:v>
      </x:c>
      <x:c r="C56" t="str">
        <x:v>Japan</x:v>
      </x:c>
      <x:c r="D56" t="str">
        <x:v>CM-1055</x:v>
      </x:c>
      <x:c r="E56" t="str">
        <x:v>Control Module</x:v>
      </x:c>
      <x:c r="F56" s="32" t="n">
        <x:v>475.75</x:v>
      </x:c>
      <x:c r="G56" t="str">
        <x:v>JPY</x:v>
      </x:c>
      <x:c r="H56" t="n">
        <x:v>17</x:v>
      </x:c>
      <x:c r="I56" t="n">
        <x:v>65</x:v>
      </x:c>
      <x:c r="J56" s="33" t="n">
        <x:v>46240</x:v>
      </x:c>
      <x:c r="K56" t="str">
        <x:v>SRC-0055</x:v>
      </x:c>
      <x:c r="L56" t="str">
        <x:f>IF(AND(F56&gt;0,H56&gt;=0,I56&gt;0,G56&lt;&gt;""),"PASS","REVIEW")</x:f>
        <x:v>PASS</x:v>
      </x:c>
    </x:row>
    <x:row r="57">
      <x:c r="A57" t="str">
        <x:v>SUP-0056</x:v>
      </x:c>
      <x:c r="B57" t="str">
        <x:v>Blue Works 56</x:v>
      </x:c>
      <x:c r="C57" t="str">
        <x:v>Germany</x:v>
      </x:c>
      <x:c r="D57" t="str">
        <x:v>PV-1056</x:v>
      </x:c>
      <x:c r="E57" t="str">
        <x:v>Precision Valve</x:v>
      </x:c>
      <x:c r="F57" s="32" t="n">
        <x:v>492</x:v>
      </x:c>
      <x:c r="G57" t="str">
        <x:v>EUR</x:v>
      </x:c>
      <x:c r="H57" t="n">
        <x:v>18</x:v>
      </x:c>
      <x:c r="I57" t="n">
        <x:v>66</x:v>
      </x:c>
      <x:c r="J57" s="33" t="n">
        <x:v>46029</x:v>
      </x:c>
      <x:c r="K57" t="str">
        <x:v>SRC-0056</x:v>
      </x:c>
      <x:c r="L57" t="str">
        <x:f>IF(AND(F57&gt;0,H57&gt;=0,I57&gt;0,G57&lt;&gt;""),"PASS","REVIEW")</x:f>
        <x:v>PASS</x:v>
      </x:c>
    </x:row>
    <x:row r="58">
      <x:c r="A58" t="str">
        <x:v>SUP-0057</x:v>
      </x:c>
      <x:c r="B58" t="str">
        <x:v>Kinetic Systems 57</x:v>
      </x:c>
      <x:c r="C58" t="str">
        <x:v>United Kingdom</x:v>
      </x:c>
      <x:c r="D58" t="str">
        <x:v>TS-1057</x:v>
      </x:c>
      <x:c r="E58" t="str">
        <x:v>Thermal Sensor</x:v>
      </x:c>
      <x:c r="F58" s="32" t="n">
        <x:v>29.25</x:v>
      </x:c>
      <x:c r="G58" t="str">
        <x:v>GBP</x:v>
      </x:c>
      <x:c r="H58" t="n">
        <x:v>19</x:v>
      </x:c>
      <x:c r="I58" t="n">
        <x:v>67</x:v>
      </x:c>
      <x:c r="J58" s="33" t="n">
        <x:v>46061</x:v>
      </x:c>
      <x:c r="K58" t="str">
        <x:v>SRC-0057</x:v>
      </x:c>
      <x:c r="L58" t="str">
        <x:f>IF(AND(F58&gt;0,H58&gt;=0,I58&gt;0,G58&lt;&gt;""),"PASS","REVIEW")</x:f>
        <x:v>PASS</x:v>
      </x:c>
    </x:row>
    <x:row r="59">
      <x:c r="A59" t="str">
        <x:v>SUP-0058</x:v>
      </x:c>
      <x:c r="B59" t="str">
        <x:v>Aster Supply 58</x:v>
      </x:c>
      <x:c r="C59" t="str">
        <x:v>Canada</x:v>
      </x:c>
      <x:c r="D59" t="str">
        <x:v>OR-1058</x:v>
      </x:c>
      <x:c r="E59" t="str">
        <x:v>Optical Relay</x:v>
      </x:c>
      <x:c r="F59" s="32" t="n">
        <x:v>46.5</x:v>
      </x:c>
      <x:c r="G59" t="str">
        <x:v>CAD</x:v>
      </x:c>
      <x:c r="H59" t="n">
        <x:v>20</x:v>
      </x:c>
      <x:c r="I59" t="n">
        <x:v>0</x:v>
      </x:c>
      <x:c r="J59" s="33" t="n">
        <x:v>46090</x:v>
      </x:c>
      <x:c r="K59" t="str">
        <x:v>SRC-0058</x:v>
      </x:c>
      <x:c r="L59" t="str">
        <x:f>IF(AND(F59&gt;0,H59&gt;=0,I59&gt;0,G59&lt;&gt;""),"PASS","REVIEW")</x:f>
        <x:v>REVIEW</x:v>
      </x:c>
    </x:row>
    <x:row r="60">
      <x:c r="A60" t="str">
        <x:v>SUP-0059</x:v>
      </x:c>
      <x:c r="B60" t="str">
        <x:v>Harbor Components 59</x:v>
      </x:c>
      <x:c r="C60" t="str">
        <x:v>Australia</x:v>
      </x:c>
      <x:c r="D60" t="str">
        <x:v>MP-1059</x:v>
      </x:c>
      <x:c r="E60" t="str">
        <x:v>Micro Pump</x:v>
      </x:c>
      <x:c r="F60" s="32" t="n">
        <x:v>63.75</x:v>
      </x:c>
      <x:c r="G60" t="str">
        <x:v>AUD</x:v>
      </x:c>
      <x:c r="H60" t="n">
        <x:v>21</x:v>
      </x:c>
      <x:c r="I60" t="n">
        <x:v>69</x:v>
      </x:c>
      <x:c r="J60" s="33" t="n">
        <x:v>46122</x:v>
      </x:c>
      <x:c r="K60" t="str">
        <x:v>SRC-0059</x:v>
      </x:c>
      <x:c r="L60" t="str">
        <x:f>IF(AND(F60&gt;0,H60&gt;=0,I60&gt;0,G60&lt;&gt;""),"PASS","REVIEW")</x:f>
        <x:v>PASS</x:v>
      </x:c>
    </x:row>
    <x:row r="61">
      <x:c r="A61" t="str">
        <x:v>SUP-0060</x:v>
      </x:c>
      <x:c r="B61" t="str">
        <x:v>North Works 60</x:v>
      </x:c>
      <x:c r="C61" t="str">
        <x:v>Singapore</x:v>
      </x:c>
      <x:c r="D61" t="str">
        <x:v>CM-1060</x:v>
      </x:c>
      <x:c r="E61" t="str">
        <x:v>Control Module</x:v>
      </x:c>
      <x:c r="F61" s="32" t="n">
        <x:v>80</x:v>
      </x:c>
      <x:c r="G61" t="str">
        <x:v>SGD</x:v>
      </x:c>
      <x:c r="H61" t="n">
        <x:v>22</x:v>
      </x:c>
      <x:c r="I61" t="n">
        <x:v>70</x:v>
      </x:c>
      <x:c r="J61" s="33" t="n">
        <x:v>46153</x:v>
      </x:c>
      <x:c r="K61" t="str">
        <x:v>SRC-0060</x:v>
      </x:c>
      <x:c r="L61" t="str">
        <x:f>IF(AND(F61&gt;0,H61&gt;=0,I61&gt;0,G61&lt;&gt;""),"PASS","REVIEW")</x:f>
        <x:v>PASS</x:v>
      </x:c>
    </x:row>
    <x:row r="62">
      <x:c r="A62" t="str">
        <x:v>SUP-0061</x:v>
      </x:c>
      <x:c r="B62" t="str">
        <x:v>Blue Systems 61</x:v>
      </x:c>
      <x:c r="C62" t="str">
        <x:v>Japan</x:v>
      </x:c>
      <x:c r="D62" t="str">
        <x:v>PV-1061</x:v>
      </x:c>
      <x:c r="E62" t="str">
        <x:v>Precision Valve</x:v>
      </x:c>
      <x:c r="F62" s="32" t="n">
        <x:v>97.25</x:v>
      </x:c>
      <x:c r="G62" t="str">
        <x:v>JPY</x:v>
      </x:c>
      <x:c r="H62" t="n">
        <x:v>23</x:v>
      </x:c>
      <x:c r="I62" t="n">
        <x:v>71</x:v>
      </x:c>
      <x:c r="J62" s="33" t="n">
        <x:v>46185</x:v>
      </x:c>
      <x:c r="K62" t="str">
        <x:v>SRC-0061</x:v>
      </x:c>
      <x:c r="L62" t="str">
        <x:f>IF(AND(F62&gt;0,H62&gt;=0,I62&gt;0,G62&lt;&gt;""),"PASS","REVIEW")</x:f>
        <x:v>PASS</x:v>
      </x:c>
    </x:row>
    <x:row r="63">
      <x:c r="A63" t="str">
        <x:v>SUP-0062</x:v>
      </x:c>
      <x:c r="B63" t="str">
        <x:v>Kinetic Supply 62</x:v>
      </x:c>
      <x:c r="C63" t="str">
        <x:v>Germany</x:v>
      </x:c>
      <x:c r="D63" t="str">
        <x:v>TS-1062</x:v>
      </x:c>
      <x:c r="E63" t="str">
        <x:v>Thermal Sensor</x:v>
      </x:c>
      <x:c r="F63" s="32" t="n">
        <x:v>114.5</x:v>
      </x:c>
      <x:c r="G63" t="str">
        <x:v>EUR</x:v>
      </x:c>
      <x:c r="H63" t="n">
        <x:v>24</x:v>
      </x:c>
      <x:c r="I63" t="n">
        <x:v>72</x:v>
      </x:c>
      <x:c r="J63" s="33" t="n">
        <x:v>46216</x:v>
      </x:c>
      <x:c r="K63" t="str">
        <x:v>SRC-0062</x:v>
      </x:c>
      <x:c r="L63" t="str">
        <x:f>IF(AND(F63&gt;0,H63&gt;=0,I63&gt;0,G63&lt;&gt;""),"PASS","REVIEW")</x:f>
        <x:v>PASS</x:v>
      </x:c>
    </x:row>
    <x:row r="64">
      <x:c r="A64" t="str">
        <x:v>SUP-0063</x:v>
      </x:c>
      <x:c r="B64" t="str">
        <x:v>Aster Components 63</x:v>
      </x:c>
      <x:c r="C64" t="str">
        <x:v>United Kingdom</x:v>
      </x:c>
      <x:c r="D64" t="str">
        <x:v>OR-1063</x:v>
      </x:c>
      <x:c r="E64" t="str">
        <x:v>Optical Relay</x:v>
      </x:c>
      <x:c r="F64" s="32" t="n">
        <x:v>131.75</x:v>
      </x:c>
      <x:c r="G64" t="str">
        <x:v>GBP</x:v>
      </x:c>
      <x:c r="H64" t="n">
        <x:v>25</x:v>
      </x:c>
      <x:c r="I64" t="n">
        <x:v>73</x:v>
      </x:c>
      <x:c r="J64" s="33" t="n">
        <x:v>46248</x:v>
      </x:c>
      <x:c r="K64" t="str">
        <x:v>SRC-0063</x:v>
      </x:c>
      <x:c r="L64" t="str">
        <x:f>IF(AND(F64&gt;0,H64&gt;=0,I64&gt;0,G64&lt;&gt;""),"PASS","REVIEW")</x:f>
        <x:v>PASS</x:v>
      </x:c>
    </x:row>
    <x:row r="65">
      <x:c r="A65" t="str">
        <x:v>SUP-0064</x:v>
      </x:c>
      <x:c r="B65" t="str">
        <x:v>Harbor Works 64</x:v>
      </x:c>
      <x:c r="C65" t="str">
        <x:v>Canada</x:v>
      </x:c>
      <x:c r="D65" t="str">
        <x:v>MP-1064</x:v>
      </x:c>
      <x:c r="E65" t="str">
        <x:v>Micro Pump</x:v>
      </x:c>
      <x:c r="F65" s="32" t="n">
        <x:v>148</x:v>
      </x:c>
      <x:c r="G65" t="str">
        <x:v>CAD</x:v>
      </x:c>
      <x:c r="H65" t="n">
        <x:v>26</x:v>
      </x:c>
      <x:c r="I65" t="n">
        <x:v>74</x:v>
      </x:c>
      <x:c r="J65" s="33" t="n">
        <x:v>46037</x:v>
      </x:c>
      <x:c r="K65" t="str">
        <x:v>SRC-0064</x:v>
      </x:c>
      <x:c r="L65" t="str">
        <x:f>IF(AND(F65&gt;0,H65&gt;=0,I65&gt;0,G65&lt;&gt;""),"PASS","REVIEW")</x:f>
        <x:v>PASS</x:v>
      </x:c>
    </x:row>
    <x:row r="66">
      <x:c r="A66" t="str">
        <x:v>SUP-0065</x:v>
      </x:c>
      <x:c r="B66" t="str">
        <x:v>North Systems 65</x:v>
      </x:c>
      <x:c r="C66" t="str">
        <x:v>Australia</x:v>
      </x:c>
      <x:c r="D66" t="str">
        <x:v>CM-1065</x:v>
      </x:c>
      <x:c r="E66" t="str">
        <x:v>Control Module</x:v>
      </x:c>
      <x:c r="F66" s="32" t="n">
        <x:v>165.25</x:v>
      </x:c>
      <x:c r="G66" t="str">
        <x:v>AUD</x:v>
      </x:c>
      <x:c r="H66" t="n">
        <x:v>27</x:v>
      </x:c>
      <x:c r="I66" t="n">
        <x:v>75</x:v>
      </x:c>
      <x:c r="J66" s="33" t="n">
        <x:v>46069</x:v>
      </x:c>
      <x:c r="K66" t="str">
        <x:v>SRC-0065</x:v>
      </x:c>
      <x:c r="L66" t="str">
        <x:f>IF(AND(F66&gt;0,H66&gt;=0,I66&gt;0,G66&lt;&gt;""),"PASS","REVIEW")</x:f>
        <x:v>PASS</x:v>
      </x:c>
    </x:row>
    <x:row r="67">
      <x:c r="A67" t="str">
        <x:v>SUP-0066</x:v>
      </x:c>
      <x:c r="B67" t="str">
        <x:v>Blue Supply 66</x:v>
      </x:c>
      <x:c r="C67" t="str">
        <x:v>Singapore</x:v>
      </x:c>
      <x:c r="D67" t="str">
        <x:v>PV-1066</x:v>
      </x:c>
      <x:c r="E67" t="str">
        <x:v>Precision Valve</x:v>
      </x:c>
      <x:c r="F67" s="32" t="n">
        <x:v>182.5</x:v>
      </x:c>
      <x:c r="G67" t="str">
        <x:v>SGD</x:v>
      </x:c>
      <x:c r="H67" t="n">
        <x:v>28</x:v>
      </x:c>
      <x:c r="I67" t="n">
        <x:v>76</x:v>
      </x:c>
      <x:c r="J67" s="33" t="n">
        <x:v>46098</x:v>
      </x:c>
      <x:c r="K67" t="str">
        <x:v>SRC-0066</x:v>
      </x:c>
      <x:c r="L67" t="str">
        <x:f>IF(AND(F67&gt;0,H67&gt;=0,I67&gt;0,G67&lt;&gt;""),"PASS","REVIEW")</x:f>
        <x:v>PASS</x:v>
      </x:c>
    </x:row>
    <x:row r="68">
      <x:c r="A68" t="str">
        <x:v>SUP-0067</x:v>
      </x:c>
      <x:c r="B68" t="str">
        <x:v>Kinetic Components 67</x:v>
      </x:c>
      <x:c r="C68" t="str">
        <x:v>Japan</x:v>
      </x:c>
      <x:c r="D68" t="str">
        <x:v>TS-1067</x:v>
      </x:c>
      <x:c r="E68" t="str">
        <x:v>Thermal Sensor</x:v>
      </x:c>
      <x:c r="F68" s="32" t="n">
        <x:v>199.75</x:v>
      </x:c>
      <x:c r="G68" t="str">
        <x:v>JPY</x:v>
      </x:c>
      <x:c r="H68" t="n">
        <x:v>29</x:v>
      </x:c>
      <x:c r="I68" t="n">
        <x:v>77</x:v>
      </x:c>
      <x:c r="J68" s="33" t="n">
        <x:v>46130</x:v>
      </x:c>
      <x:c r="K68" t="str">
        <x:v>SRC-0067</x:v>
      </x:c>
      <x:c r="L68" t="str">
        <x:f>IF(AND(F68&gt;0,H68&gt;=0,I68&gt;0,G68&lt;&gt;""),"PASS","REVIEW")</x:f>
        <x:v>PASS</x:v>
      </x:c>
    </x:row>
    <x:row r="69">
      <x:c r="A69" t="str">
        <x:v>SUP-0068</x:v>
      </x:c>
      <x:c r="B69" t="str">
        <x:v>Aster Works 68</x:v>
      </x:c>
      <x:c r="C69" t="str">
        <x:v>Germany</x:v>
      </x:c>
      <x:c r="D69" t="str">
        <x:v>OR-1068</x:v>
      </x:c>
      <x:c r="E69" t="str">
        <x:v>Optical Relay</x:v>
      </x:c>
      <x:c r="F69" s="32" t="n">
        <x:v>216</x:v>
      </x:c>
      <x:c r="G69" t="str">
        <x:v>EUR</x:v>
      </x:c>
      <x:c r="H69" t="n">
        <x:v>30</x:v>
      </x:c>
      <x:c r="I69" t="n">
        <x:v>78</x:v>
      </x:c>
      <x:c r="J69" s="33" t="n">
        <x:v>46161</x:v>
      </x:c>
      <x:c r="K69" t="str">
        <x:v>SRC-0068</x:v>
      </x:c>
      <x:c r="L69" t="str">
        <x:f>IF(AND(F69&gt;0,H69&gt;=0,I69&gt;0,G69&lt;&gt;""),"PASS","REVIEW")</x:f>
        <x:v>PASS</x:v>
      </x:c>
    </x:row>
    <x:row r="70">
      <x:c r="A70" t="str">
        <x:v>SUP-0069</x:v>
      </x:c>
      <x:c r="B70" t="str">
        <x:v>Harbor Systems 69</x:v>
      </x:c>
      <x:c r="C70" t="str">
        <x:v>United Kingdom</x:v>
      </x:c>
      <x:c r="D70" t="str">
        <x:v>MP-1069</x:v>
      </x:c>
      <x:c r="E70" t="str">
        <x:v>Micro Pump</x:v>
      </x:c>
      <x:c r="F70" s="32" t="n">
        <x:v>233.25</x:v>
      </x:c>
      <x:c r="G70" t="str">
        <x:v>GBP</x:v>
      </x:c>
      <x:c r="H70"/>
      <x:c r="I70" t="n">
        <x:v>79</x:v>
      </x:c>
      <x:c r="J70" s="33" t="n">
        <x:v>46193</x:v>
      </x:c>
      <x:c r="K70" t="str">
        <x:v>SRC-0069</x:v>
      </x:c>
      <x:c r="L70" t="str">
        <x:f>IF(AND(F70&gt;0,H70&gt;=0,I70&gt;0,G70&lt;&gt;""),"PASS","REVIEW")</x:f>
        <x:v>PASS</x:v>
      </x:c>
    </x:row>
    <x:row r="71">
      <x:c r="A71" t="str">
        <x:v>SUP-0070</x:v>
      </x:c>
      <x:c r="B71" t="str">
        <x:v>North Supply 70</x:v>
      </x:c>
      <x:c r="C71" t="str">
        <x:v>Canada</x:v>
      </x:c>
      <x:c r="D71" t="str">
        <x:v>CM-1070</x:v>
      </x:c>
      <x:c r="E71" t="str">
        <x:v>Control Module</x:v>
      </x:c>
      <x:c r="F71" s="32" t="n">
        <x:v>250.5</x:v>
      </x:c>
      <x:c r="G71" t="str">
        <x:v>CAD</x:v>
      </x:c>
      <x:c r="H71" t="n">
        <x:v>32</x:v>
      </x:c>
      <x:c r="I71" t="n">
        <x:v>80</x:v>
      </x:c>
      <x:c r="J71" s="33" t="n">
        <x:v>46224</x:v>
      </x:c>
      <x:c r="K71" t="str">
        <x:v>SRC-0070</x:v>
      </x:c>
      <x:c r="L71" t="str">
        <x:f>IF(AND(F71&gt;0,H71&gt;=0,I71&gt;0,G71&lt;&gt;""),"PASS","REVIEW")</x:f>
        <x:v>PASS</x:v>
      </x:c>
    </x:row>
    <x:row r="72">
      <x:c r="A72" t="str">
        <x:v>SUP-0071</x:v>
      </x:c>
      <x:c r="B72" t="str">
        <x:v>Blue Components 71</x:v>
      </x:c>
      <x:c r="C72" t="str">
        <x:v>Australia</x:v>
      </x:c>
      <x:c r="D72" t="str">
        <x:v>PV-1071</x:v>
      </x:c>
      <x:c r="E72" t="str">
        <x:v>Precision Valve</x:v>
      </x:c>
      <x:c r="F72" s="32" t="n">
        <x:v>267.75</x:v>
      </x:c>
      <x:c r="G72" t="str">
        <x:v>AUD</x:v>
      </x:c>
      <x:c r="H72" t="n">
        <x:v>33</x:v>
      </x:c>
      <x:c r="I72" t="n">
        <x:v>81</x:v>
      </x:c>
      <x:c r="J72" s="33" t="n">
        <x:v>46256</x:v>
      </x:c>
      <x:c r="K72" t="str">
        <x:v>SRC-0071</x:v>
      </x:c>
      <x:c r="L72" t="str">
        <x:f>IF(AND(F72&gt;0,H72&gt;=0,I72&gt;0,G72&lt;&gt;""),"PASS","REVIEW")</x:f>
        <x:v>PASS</x:v>
      </x:c>
    </x:row>
    <x:row r="73">
      <x:c r="A73" t="str">
        <x:v>SUP-0072</x:v>
      </x:c>
      <x:c r="B73" t="str">
        <x:v>Kinetic Works 72</x:v>
      </x:c>
      <x:c r="C73" t="str">
        <x:v>Singapore</x:v>
      </x:c>
      <x:c r="D73" t="str">
        <x:v>TS-1072</x:v>
      </x:c>
      <x:c r="E73" t="str">
        <x:v>Thermal Sensor</x:v>
      </x:c>
      <x:c r="F73" s="32" t="n">
        <x:v>284</x:v>
      </x:c>
      <x:c r="G73" t="str">
        <x:v>SGD</x:v>
      </x:c>
      <x:c r="H73" t="n">
        <x:v>34</x:v>
      </x:c>
      <x:c r="I73" t="n">
        <x:v>82</x:v>
      </x:c>
      <x:c r="J73" s="33" t="n">
        <x:v>46045</x:v>
      </x:c>
      <x:c r="K73" t="str">
        <x:v>SRC-0072</x:v>
      </x:c>
      <x:c r="L73" t="str">
        <x:f>IF(AND(F73&gt;0,H73&gt;=0,I73&gt;0,G73&lt;&gt;""),"PASS","REVIEW")</x:f>
        <x:v>PASS</x:v>
      </x:c>
    </x:row>
    <x:row r="74">
      <x:c r="A74" t="str">
        <x:v>SUP-0073</x:v>
      </x:c>
      <x:c r="B74" t="str">
        <x:v>Aster Systems 73</x:v>
      </x:c>
      <x:c r="C74" t="str">
        <x:v>Japan</x:v>
      </x:c>
      <x:c r="D74" t="str">
        <x:v>OR-1073</x:v>
      </x:c>
      <x:c r="E74" t="str">
        <x:v>Optical Relay</x:v>
      </x:c>
      <x:c r="F74" s="32" t="n">
        <x:v>301.25</x:v>
      </x:c>
      <x:c r="G74" t="str">
        <x:v>JPY</x:v>
      </x:c>
      <x:c r="H74" t="n">
        <x:v>35</x:v>
      </x:c>
      <x:c r="I74" t="n">
        <x:v>83</x:v>
      </x:c>
      <x:c r="J74" s="33" t="n">
        <x:v>46077</x:v>
      </x:c>
      <x:c r="K74" t="str">
        <x:v>SRC-0073</x:v>
      </x:c>
      <x:c r="L74" t="str">
        <x:f>IF(AND(F74&gt;0,H74&gt;=0,I74&gt;0,G74&lt;&gt;""),"PASS","REVIEW")</x:f>
        <x:v>PASS</x:v>
      </x:c>
    </x:row>
    <x:row r="75">
      <x:c r="A75" t="str">
        <x:v>SUP-0074</x:v>
      </x:c>
      <x:c r="B75" t="str">
        <x:v>Harbor Supply 74</x:v>
      </x:c>
      <x:c r="C75" t="str">
        <x:v>Germany</x:v>
      </x:c>
      <x:c r="D75" t="str">
        <x:v>MP-1074</x:v>
      </x:c>
      <x:c r="E75" t="str">
        <x:v>Micro Pump</x:v>
      </x:c>
      <x:c r="F75" s="32" t="n">
        <x:v>318.5</x:v>
      </x:c>
      <x:c r="G75" t="str">
        <x:v>EUR</x:v>
      </x:c>
      <x:c r="H75" t="n">
        <x:v>36</x:v>
      </x:c>
      <x:c r="I75" t="n">
        <x:v>84</x:v>
      </x:c>
      <x:c r="J75" s="33" t="n">
        <x:v>46106</x:v>
      </x:c>
      <x:c r="K75" t="str">
        <x:v>SRC-0074</x:v>
      </x:c>
      <x:c r="L75" t="str">
        <x:f>IF(AND(F75&gt;0,H75&gt;=0,I75&gt;0,G75&lt;&gt;""),"PASS","REVIEW")</x:f>
        <x:v>PASS</x:v>
      </x:c>
    </x:row>
    <x:row r="76">
      <x:c r="A76" t="str">
        <x:v>SUP-0075</x:v>
      </x:c>
      <x:c r="B76" t="str">
        <x:v>North Components 75</x:v>
      </x:c>
      <x:c r="C76" t="str">
        <x:v>United Kingdom</x:v>
      </x:c>
      <x:c r="D76" t="str">
        <x:v>CM-1075</x:v>
      </x:c>
      <x:c r="E76" t="str">
        <x:v>Control Module</x:v>
      </x:c>
      <x:c r="F76" s="32" t="n">
        <x:v>335.75</x:v>
      </x:c>
      <x:c r="G76" t="str">
        <x:v>GBP</x:v>
      </x:c>
      <x:c r="H76" t="n">
        <x:v>37</x:v>
      </x:c>
      <x:c r="I76" t="n">
        <x:v>85</x:v>
      </x:c>
      <x:c r="J76" s="33" t="n">
        <x:v>46113</x:v>
      </x:c>
      <x:c r="K76" t="str">
        <x:v>SRC-0075</x:v>
      </x:c>
      <x:c r="L76" t="str">
        <x:f>IF(AND(F76&gt;0,H76&gt;=0,I76&gt;0,G76&lt;&gt;""),"PASS","REVIEW")</x:f>
        <x:v>PASS</x:v>
      </x:c>
    </x:row>
    <x:row r="77">
      <x:c r="A77" t="str">
        <x:v>SUP-0076</x:v>
      </x:c>
      <x:c r="B77" t="str">
        <x:v>Blue Works 76</x:v>
      </x:c>
      <x:c r="C77" t="str">
        <x:v>Canada</x:v>
      </x:c>
      <x:c r="D77" t="str">
        <x:v>PV-1076</x:v>
      </x:c>
      <x:c r="E77" t="str">
        <x:v>Precision Valve</x:v>
      </x:c>
      <x:c r="F77" s="32" t="n">
        <x:v>352</x:v>
      </x:c>
      <x:c r="G77" t="str">
        <x:v>CAD</x:v>
      </x:c>
      <x:c r="H77" t="n">
        <x:v>38</x:v>
      </x:c>
      <x:c r="I77" t="n">
        <x:v>86</x:v>
      </x:c>
      <x:c r="J77" s="33" t="n">
        <x:v>46144</x:v>
      </x:c>
      <x:c r="K77" t="str">
        <x:v>SRC-0076</x:v>
      </x:c>
      <x:c r="L77" t="str">
        <x:f>IF(AND(F77&gt;0,H77&gt;=0,I77&gt;0,G77&lt;&gt;""),"PASS","REVIEW")</x:f>
        <x:v>PASS</x:v>
      </x:c>
    </x:row>
    <x:row r="78">
      <x:c r="A78" t="str">
        <x:v>SUP-0077</x:v>
      </x:c>
      <x:c r="B78" t="str">
        <x:v>Kinetic Systems 77</x:v>
      </x:c>
      <x:c r="C78" t="str">
        <x:v>Australia</x:v>
      </x:c>
      <x:c r="D78" t="str">
        <x:v>TS-1077</x:v>
      </x:c>
      <x:c r="E78" t="str">
        <x:v>Thermal Sensor</x:v>
      </x:c>
      <x:c r="F78" s="32" t="n">
        <x:v>369.25</x:v>
      </x:c>
      <x:c r="G78" t="str">
        <x:v>AUD</x:v>
      </x:c>
      <x:c r="H78" t="n">
        <x:v>39</x:v>
      </x:c>
      <x:c r="I78" t="n">
        <x:v>87</x:v>
      </x:c>
      <x:c r="J78" s="33" t="n">
        <x:v>46176</x:v>
      </x:c>
      <x:c r="K78" t="str">
        <x:v>SRC-0077</x:v>
      </x:c>
      <x:c r="L78" t="str">
        <x:f>IF(AND(F78&gt;0,H78&gt;=0,I78&gt;0,G78&lt;&gt;""),"PASS","REVIEW")</x:f>
        <x:v>PASS</x:v>
      </x:c>
    </x:row>
    <x:row r="79">
      <x:c r="A79" t="str">
        <x:v>SUP-0078</x:v>
      </x:c>
      <x:c r="B79" t="str">
        <x:v>Aster Supply 78</x:v>
      </x:c>
      <x:c r="C79" t="str">
        <x:v>Singapore</x:v>
      </x:c>
      <x:c r="D79" t="str">
        <x:v>OR-1078</x:v>
      </x:c>
      <x:c r="E79" t="str">
        <x:v>Optical Relay</x:v>
      </x:c>
      <x:c r="F79" s="32" t="n">
        <x:v>386.5</x:v>
      </x:c>
      <x:c r="G79" t="str">
        <x:v>SGD</x:v>
      </x:c>
      <x:c r="H79" t="n">
        <x:v>40</x:v>
      </x:c>
      <x:c r="I79" t="n">
        <x:v>88</x:v>
      </x:c>
      <x:c r="J79" s="33" t="n">
        <x:v>46207</x:v>
      </x:c>
      <x:c r="K79" t="str">
        <x:v>SRC-0078</x:v>
      </x:c>
      <x:c r="L79" t="str">
        <x:f>IF(AND(F79&gt;0,H79&gt;=0,I79&gt;0,G79&lt;&gt;""),"PASS","REVIEW")</x:f>
        <x:v>PASS</x:v>
      </x:c>
    </x:row>
    <x:row r="80">
      <x:c r="A80" t="str">
        <x:v>SUP-0079</x:v>
      </x:c>
      <x:c r="B80" t="str">
        <x:v>Harbor Components 79</x:v>
      </x:c>
      <x:c r="C80" t="str">
        <x:v>Japan</x:v>
      </x:c>
      <x:c r="D80" t="str">
        <x:v>MP-1079</x:v>
      </x:c>
      <x:c r="E80" t="str">
        <x:v>Micro Pump</x:v>
      </x:c>
      <x:c r="F80" s="32" t="n">
        <x:v>403.75</x:v>
      </x:c>
      <x:c r="G80" t="str">
        <x:v>JPY</x:v>
      </x:c>
      <x:c r="H80" t="n">
        <x:v>41</x:v>
      </x:c>
      <x:c r="I80" t="n">
        <x:v>89</x:v>
      </x:c>
      <x:c r="J80" s="33" t="n">
        <x:v>46239</x:v>
      </x:c>
      <x:c r="K80" t="str">
        <x:v>SRC-0079</x:v>
      </x:c>
      <x:c r="L80" t="str">
        <x:f>IF(AND(F80&gt;0,H80&gt;=0,I80&gt;0,G80&lt;&gt;""),"PASS","REVIEW")</x:f>
        <x:v>PASS</x:v>
      </x:c>
    </x:row>
    <x:row r="81">
      <x:c r="A81" t="str">
        <x:v>SUP-0080</x:v>
      </x:c>
      <x:c r="B81" t="str">
        <x:v>North Works 80</x:v>
      </x:c>
      <x:c r="C81" t="str">
        <x:v>Germany</x:v>
      </x:c>
      <x:c r="D81" t="str">
        <x:v>CM-1080</x:v>
      </x:c>
      <x:c r="E81" t="str">
        <x:v>Control Module</x:v>
      </x:c>
      <x:c r="F81" s="32" t="n">
        <x:v>420</x:v>
      </x:c>
      <x:c r="G81" t="str">
        <x:v>EUR</x:v>
      </x:c>
      <x:c r="H81" t="n">
        <x:v>42</x:v>
      </x:c>
      <x:c r="I81" t="n">
        <x:v>90</x:v>
      </x:c>
      <x:c r="J81" s="33" t="n">
        <x:v>46028</x:v>
      </x:c>
      <x:c r="K81" t="str">
        <x:v>SRC-0080</x:v>
      </x:c>
      <x:c r="L81" t="str">
        <x:f>IF(AND(F81&gt;0,H81&gt;=0,I81&gt;0,G81&lt;&gt;""),"PASS","REVIEW")</x:f>
        <x:v>PASS</x:v>
      </x:c>
    </x:row>
    <x:row r="82">
      <x:c r="A82" t="str">
        <x:v>SUP-0081</x:v>
      </x:c>
      <x:c r="B82" t="str">
        <x:v>Blue Systems 81</x:v>
      </x:c>
      <x:c r="C82" t="str">
        <x:v>United Kingdom</x:v>
      </x:c>
      <x:c r="D82" t="str">
        <x:v>PV-1081</x:v>
      </x:c>
      <x:c r="E82" t="str">
        <x:v>Precision Valve</x:v>
      </x:c>
      <x:c r="F82" s="32" t="n">
        <x:v>437.25</x:v>
      </x:c>
      <x:c r="G82" t="str">
        <x:v>GBP</x:v>
      </x:c>
      <x:c r="H82" t="n">
        <x:v>43</x:v>
      </x:c>
      <x:c r="I82" t="n">
        <x:v>91</x:v>
      </x:c>
      <x:c r="J82" s="33" t="n">
        <x:v>46060</x:v>
      </x:c>
      <x:c r="K82" t="str">
        <x:v>SRC-0081</x:v>
      </x:c>
      <x:c r="L82" t="str">
        <x:f>IF(AND(F82&gt;0,H82&gt;=0,I82&gt;0,G82&lt;&gt;""),"PASS","REVIEW")</x:f>
        <x:v>PASS</x:v>
      </x:c>
    </x:row>
    <x:row r="83">
      <x:c r="A83" t="str">
        <x:v>SUP-0082</x:v>
      </x:c>
      <x:c r="B83" t="str">
        <x:v>Kinetic Supply 82</x:v>
      </x:c>
      <x:c r="C83" t="str">
        <x:v>Canada</x:v>
      </x:c>
      <x:c r="D83" t="str">
        <x:v>TS-1082</x:v>
      </x:c>
      <x:c r="E83" t="str">
        <x:v>Thermal Sensor</x:v>
      </x:c>
      <x:c r="F83" s="32" t="n">
        <x:v>454.5</x:v>
      </x:c>
      <x:c r="G83" t="str">
        <x:v>CAD</x:v>
      </x:c>
      <x:c r="H83" t="n">
        <x:v>44</x:v>
      </x:c>
      <x:c r="I83" t="n">
        <x:v>92</x:v>
      </x:c>
      <x:c r="J83" s="33" t="n">
        <x:v>46089</x:v>
      </x:c>
      <x:c r="K83" t="str">
        <x:v>SRC-0082</x:v>
      </x:c>
      <x:c r="L83" t="str">
        <x:f>IF(AND(F83&gt;0,H83&gt;=0,I83&gt;0,G83&lt;&gt;""),"PASS","REVIEW")</x:f>
        <x:v>PASS</x:v>
      </x:c>
    </x:row>
    <x:row r="84">
      <x:c r="A84" t="str">
        <x:v>SUP-0083</x:v>
      </x:c>
      <x:c r="B84" t="str">
        <x:v>Aster Components 83</x:v>
      </x:c>
      <x:c r="C84" t="str">
        <x:v>Australia</x:v>
      </x:c>
      <x:c r="D84" t="str">
        <x:v>OR-1083</x:v>
      </x:c>
      <x:c r="E84" t="str">
        <x:v>Optical Relay</x:v>
      </x:c>
      <x:c r="F84" s="32" t="n">
        <x:v>471.75</x:v>
      </x:c>
      <x:c r="G84" t="str">
        <x:v>AUD</x:v>
      </x:c>
      <x:c r="H84" t="n">
        <x:v>45</x:v>
      </x:c>
      <x:c r="I84" t="n">
        <x:v>93</x:v>
      </x:c>
      <x:c r="J84" s="33" t="n">
        <x:v>46121</x:v>
      </x:c>
      <x:c r="K84" t="str">
        <x:v>SRC-0083</x:v>
      </x:c>
      <x:c r="L84" t="str">
        <x:f>IF(AND(F84&gt;0,H84&gt;=0,I84&gt;0,G84&lt;&gt;""),"PASS","REVIEW")</x:f>
        <x:v>PASS</x:v>
      </x:c>
    </x:row>
    <x:row r="85">
      <x:c r="A85" t="str">
        <x:v>SUP-0084</x:v>
      </x:c>
      <x:c r="B85" t="str">
        <x:v>Harbor Works 84</x:v>
      </x:c>
      <x:c r="C85" t="str">
        <x:v>Singapore</x:v>
      </x:c>
      <x:c r="D85" t="str">
        <x:v>MP-1084</x:v>
      </x:c>
      <x:c r="E85" t="str">
        <x:v>Micro Pump</x:v>
      </x:c>
      <x:c r="F85" s="32" t="n">
        <x:v>488</x:v>
      </x:c>
      <x:c r="G85" t="str">
        <x:v>SGD</x:v>
      </x:c>
      <x:c r="H85" t="n">
        <x:v>4</x:v>
      </x:c>
      <x:c r="I85" t="n">
        <x:v>94</x:v>
      </x:c>
      <x:c r="J85" s="33" t="n">
        <x:v>46152</x:v>
      </x:c>
      <x:c r="K85" t="str">
        <x:v>SRC-0084</x:v>
      </x:c>
      <x:c r="L85" t="str">
        <x:f>IF(AND(F85&gt;0,H85&gt;=0,I85&gt;0,G85&lt;&gt;""),"PASS","REVIEW")</x:f>
        <x:v>PASS</x:v>
      </x:c>
    </x:row>
    <x:row r="86">
      <x:c r="A86" t="str">
        <x:v>SUP-0085</x:v>
      </x:c>
      <x:c r="B86" t="str">
        <x:v>North Systems 85</x:v>
      </x:c>
      <x:c r="C86" t="str">
        <x:v>Japan</x:v>
      </x:c>
      <x:c r="D86" t="str">
        <x:v>CM-1085</x:v>
      </x:c>
      <x:c r="E86" t="str">
        <x:v>Control Module</x:v>
      </x:c>
      <x:c r="F86" s="32" t="n">
        <x:v>25.25</x:v>
      </x:c>
      <x:c r="G86" t="str">
        <x:v>JPY</x:v>
      </x:c>
      <x:c r="H86" t="n">
        <x:v>5</x:v>
      </x:c>
      <x:c r="I86" t="n">
        <x:v>95</x:v>
      </x:c>
      <x:c r="J86" s="33" t="n">
        <x:v>46184</x:v>
      </x:c>
      <x:c r="K86" t="str">
        <x:v>SRC-0085</x:v>
      </x:c>
      <x:c r="L86" t="str">
        <x:f>IF(AND(F86&gt;0,H86&gt;=0,I86&gt;0,G86&lt;&gt;""),"PASS","REVIEW")</x:f>
        <x:v>PASS</x:v>
      </x:c>
    </x:row>
    <x:row r="87">
      <x:c r="A87" t="str">
        <x:v>SUP-0086</x:v>
      </x:c>
      <x:c r="B87" t="str">
        <x:v>Blue Supply 86</x:v>
      </x:c>
      <x:c r="C87" t="str">
        <x:v>Germany</x:v>
      </x:c>
      <x:c r="D87" t="str">
        <x:v>PV-1086</x:v>
      </x:c>
      <x:c r="E87" t="str">
        <x:v>Precision Valve</x:v>
      </x:c>
      <x:c r="F87" s="32" t="n">
        <x:v>42.5</x:v>
      </x:c>
      <x:c r="G87" t="str">
        <x:v>EUR</x:v>
      </x:c>
      <x:c r="H87" t="n">
        <x:v>6</x:v>
      </x:c>
      <x:c r="I87" t="n">
        <x:v>96</x:v>
      </x:c>
      <x:c r="J87" s="33" t="n">
        <x:v>46215</x:v>
      </x:c>
      <x:c r="K87" t="str">
        <x:v>SRC-0086</x:v>
      </x:c>
      <x:c r="L87" t="str">
        <x:f>IF(AND(F87&gt;0,H87&gt;=0,I87&gt;0,G87&lt;&gt;""),"PASS","REVIEW")</x:f>
        <x:v>PASS</x:v>
      </x:c>
    </x:row>
    <x:row r="88">
      <x:c r="A88" t="str">
        <x:v>SUP-0087</x:v>
      </x:c>
      <x:c r="B88" t="str">
        <x:v>Kinetic Components 87</x:v>
      </x:c>
      <x:c r="C88" t="str">
        <x:v>United Kingdom</x:v>
      </x:c>
      <x:c r="D88" t="str">
        <x:v>TS-1087</x:v>
      </x:c>
      <x:c r="E88" t="str">
        <x:v>Thermal Sensor</x:v>
      </x:c>
      <x:c r="F88" s="32" t="n">
        <x:v>59.75</x:v>
      </x:c>
      <x:c r="G88" t="str">
        <x:v>GBP</x:v>
      </x:c>
      <x:c r="H88" t="n">
        <x:v>7</x:v>
      </x:c>
      <x:c r="I88" t="n">
        <x:v>0</x:v>
      </x:c>
      <x:c r="J88" s="33" t="n">
        <x:v>46247</x:v>
      </x:c>
      <x:c r="K88" t="str">
        <x:v>SRC-0087</x:v>
      </x:c>
      <x:c r="L88" t="str">
        <x:f>IF(AND(F88&gt;0,H88&gt;=0,I88&gt;0,G88&lt;&gt;""),"PASS","REVIEW")</x:f>
        <x:v>REVIEW</x:v>
      </x:c>
    </x:row>
    <x:row r="89">
      <x:c r="A89" t="str">
        <x:v>SUP-0088</x:v>
      </x:c>
      <x:c r="B89" t="str">
        <x:v>Aster Works 88</x:v>
      </x:c>
      <x:c r="C89" t="str">
        <x:v>Canada</x:v>
      </x:c>
      <x:c r="D89" t="str">
        <x:v>OR-1088</x:v>
      </x:c>
      <x:c r="E89" t="str">
        <x:v>Optical Relay</x:v>
      </x:c>
      <x:c r="F89" s="32" t="n">
        <x:v>76</x:v>
      </x:c>
      <x:c r="G89" t="str">
        <x:v>CAD</x:v>
      </x:c>
      <x:c r="H89" t="n">
        <x:v>8</x:v>
      </x:c>
      <x:c r="I89" t="n">
        <x:v>98</x:v>
      </x:c>
      <x:c r="J89" s="33" t="n">
        <x:v>46036</x:v>
      </x:c>
      <x:c r="K89" t="str">
        <x:v>SRC-0088</x:v>
      </x:c>
      <x:c r="L89" t="str">
        <x:f>IF(AND(F89&gt;0,H89&gt;=0,I89&gt;0,G89&lt;&gt;""),"PASS","REVIEW")</x:f>
        <x:v>PASS</x:v>
      </x:c>
    </x:row>
    <x:row r="90">
      <x:c r="A90" t="str">
        <x:v>SUP-0089</x:v>
      </x:c>
      <x:c r="B90" t="str">
        <x:v>Harbor Systems 89</x:v>
      </x:c>
      <x:c r="C90" t="str">
        <x:v>Australia</x:v>
      </x:c>
      <x:c r="D90" t="str">
        <x:v>MP-1089</x:v>
      </x:c>
      <x:c r="E90" t="str">
        <x:v>Micro Pump</x:v>
      </x:c>
      <x:c r="F90" s="32" t="n">
        <x:v>93.25</x:v>
      </x:c>
      <x:c r="G90" t="str">
        <x:v>AUD</x:v>
      </x:c>
      <x:c r="H90" t="n">
        <x:v>9</x:v>
      </x:c>
      <x:c r="I90" t="n">
        <x:v>99</x:v>
      </x:c>
      <x:c r="J90" s="33" t="n">
        <x:v>46068</x:v>
      </x:c>
      <x:c r="K90" t="str">
        <x:v>SRC-0089</x:v>
      </x:c>
      <x:c r="L90" t="str">
        <x:f>IF(AND(F90&gt;0,H90&gt;=0,I90&gt;0,G90&lt;&gt;""),"PASS","REVIEW")</x:f>
        <x:v>PASS</x:v>
      </x:c>
    </x:row>
    <x:row r="91">
      <x:c r="A91" t="str">
        <x:v>SUP-0090</x:v>
      </x:c>
      <x:c r="B91" t="str">
        <x:v>North Supply 90</x:v>
      </x:c>
      <x:c r="C91" t="str">
        <x:v>Singapore</x:v>
      </x:c>
      <x:c r="D91" t="str">
        <x:v>CM-1090</x:v>
      </x:c>
      <x:c r="E91" t="str">
        <x:v>Control Module</x:v>
      </x:c>
      <x:c r="F91" s="32" t="n">
        <x:v>110.5</x:v>
      </x:c>
      <x:c r="G91" t="str">
        <x:v>SGD</x:v>
      </x:c>
      <x:c r="H91" t="n">
        <x:v>10</x:v>
      </x:c>
      <x:c r="I91" t="n">
        <x:v>10</x:v>
      </x:c>
      <x:c r="J91" s="33" t="n">
        <x:v>46097</x:v>
      </x:c>
      <x:c r="K91" t="str">
        <x:v>SRC-0090</x:v>
      </x:c>
      <x:c r="L91" t="str">
        <x:f>IF(AND(F91&gt;0,H91&gt;=0,I91&gt;0,G91&lt;&gt;""),"PASS","REVIEW")</x:f>
        <x:v>PASS</x:v>
      </x:c>
    </x:row>
    <x:row r="92">
      <x:c r="A92" t="str">
        <x:v>SUP-0091</x:v>
      </x:c>
      <x:c r="B92" t="str">
        <x:v>Blue Components 91</x:v>
      </x:c>
      <x:c r="C92" t="str">
        <x:v>Japan</x:v>
      </x:c>
      <x:c r="D92" t="str">
        <x:v>PV-1091</x:v>
      </x:c>
      <x:c r="E92" t="str">
        <x:v>Precision Valve</x:v>
      </x:c>
      <x:c r="F92" s="32" t="n">
        <x:v>127.75</x:v>
      </x:c>
      <x:c r="G92" t="str">
        <x:v>JPY</x:v>
      </x:c>
      <x:c r="H92" t="n">
        <x:v>11</x:v>
      </x:c>
      <x:c r="I92" t="n">
        <x:v>11</x:v>
      </x:c>
      <x:c r="J92" s="33" t="n">
        <x:v>46129</x:v>
      </x:c>
      <x:c r="K92" t="str">
        <x:v>SRC-0091</x:v>
      </x:c>
      <x:c r="L92" t="str">
        <x:f>IF(AND(F92&gt;0,H92&gt;=0,I92&gt;0,G92&lt;&gt;""),"PASS","REVIEW")</x:f>
        <x:v>PASS</x:v>
      </x:c>
    </x:row>
    <x:row r="93">
      <x:c r="A93" t="str">
        <x:v>SUP-0092</x:v>
      </x:c>
      <x:c r="B93" t="str">
        <x:v>Kinetic Works 92</x:v>
      </x:c>
      <x:c r="C93" t="str">
        <x:v>Germany</x:v>
      </x:c>
      <x:c r="D93" t="str">
        <x:v>TS-1092</x:v>
      </x:c>
      <x:c r="E93" t="str">
        <x:v>Thermal Sensor</x:v>
      </x:c>
      <x:c r="F93" s="32" t="n">
        <x:v>144</x:v>
      </x:c>
      <x:c r="G93" t="str">
        <x:v>EUR</x:v>
      </x:c>
      <x:c r="H93"/>
      <x:c r="I93" t="n">
        <x:v>12</x:v>
      </x:c>
      <x:c r="J93" s="33" t="n">
        <x:v>46160</x:v>
      </x:c>
      <x:c r="K93" t="str">
        <x:v>SRC-0092</x:v>
      </x:c>
      <x:c r="L93" t="str">
        <x:f>IF(AND(F93&gt;0,H93&gt;=0,I93&gt;0,G93&lt;&gt;""),"PASS","REVIEW")</x:f>
        <x:v>PASS</x:v>
      </x:c>
    </x:row>
    <x:row r="94">
      <x:c r="A94" t="str">
        <x:v>SUP-0093</x:v>
      </x:c>
      <x:c r="B94" t="str">
        <x:v>Aster Systems 93</x:v>
      </x:c>
      <x:c r="C94" t="str">
        <x:v>United Kingdom</x:v>
      </x:c>
      <x:c r="D94" t="str">
        <x:v>OR-1093</x:v>
      </x:c>
      <x:c r="E94" t="str">
        <x:v>Optical Relay</x:v>
      </x:c>
      <x:c r="F94" s="32" t="n">
        <x:v>161.25</x:v>
      </x:c>
      <x:c r="G94" t="str">
        <x:v>GBP</x:v>
      </x:c>
      <x:c r="H94" t="n">
        <x:v>13</x:v>
      </x:c>
      <x:c r="I94" t="n">
        <x:v>13</x:v>
      </x:c>
      <x:c r="J94" s="33" t="n">
        <x:v>46192</x:v>
      </x:c>
      <x:c r="K94" t="str">
        <x:v>SRC-0093</x:v>
      </x:c>
      <x:c r="L94" t="str">
        <x:f>IF(AND(F94&gt;0,H94&gt;=0,I94&gt;0,G94&lt;&gt;""),"PASS","REVIEW")</x:f>
        <x:v>PASS</x:v>
      </x:c>
    </x:row>
    <x:row r="95">
      <x:c r="A95" t="str">
        <x:v>SUP-0094</x:v>
      </x:c>
      <x:c r="B95" t="str">
        <x:v>Harbor Supply 94</x:v>
      </x:c>
      <x:c r="C95" t="str">
        <x:v>Canada</x:v>
      </x:c>
      <x:c r="D95" t="str">
        <x:v>MP-1094</x:v>
      </x:c>
      <x:c r="E95" t="str">
        <x:v>Micro Pump</x:v>
      </x:c>
      <x:c r="F95" s="32" t="n">
        <x:v>178.5</x:v>
      </x:c>
      <x:c r="G95" t="str">
        <x:v>CAD</x:v>
      </x:c>
      <x:c r="H95" t="n">
        <x:v>14</x:v>
      </x:c>
      <x:c r="I95" t="n">
        <x:v>14</x:v>
      </x:c>
      <x:c r="J95" s="33" t="n">
        <x:v>46223</x:v>
      </x:c>
      <x:c r="K95" t="str">
        <x:v>SRC-0094</x:v>
      </x:c>
      <x:c r="L95" t="str">
        <x:f>IF(AND(F95&gt;0,H95&gt;=0,I95&gt;0,G95&lt;&gt;""),"PASS","REVIEW")</x:f>
        <x:v>PASS</x:v>
      </x:c>
    </x:row>
    <x:row r="96">
      <x:c r="A96" t="str">
        <x:v>SUP-0095</x:v>
      </x:c>
      <x:c r="B96" t="str">
        <x:v>North Components 95</x:v>
      </x:c>
      <x:c r="C96" t="str">
        <x:v>Australia</x:v>
      </x:c>
      <x:c r="D96" t="str">
        <x:v>CM-1095</x:v>
      </x:c>
      <x:c r="E96" t="str">
        <x:v>Control Module</x:v>
      </x:c>
      <x:c r="F96" s="32" t="n">
        <x:v>195.75</x:v>
      </x:c>
      <x:c r="G96" t="str">
        <x:v>AUD</x:v>
      </x:c>
      <x:c r="H96" t="n">
        <x:v>15</x:v>
      </x:c>
      <x:c r="I96" t="n">
        <x:v>15</x:v>
      </x:c>
      <x:c r="J96" s="33" t="n">
        <x:v>46255</x:v>
      </x:c>
      <x:c r="K96" t="str">
        <x:v>SRC-0095</x:v>
      </x:c>
      <x:c r="L96" t="str">
        <x:f>IF(AND(F96&gt;0,H96&gt;=0,I96&gt;0,G96&lt;&gt;""),"PASS","REVIEW")</x:f>
        <x:v>PASS</x:v>
      </x:c>
    </x:row>
    <x:row r="97">
      <x:c r="A97" t="str">
        <x:v>SUP-0096</x:v>
      </x:c>
      <x:c r="B97" t="str">
        <x:v>Blue Works 96</x:v>
      </x:c>
      <x:c r="C97" t="str">
        <x:v>Singapore</x:v>
      </x:c>
      <x:c r="D97" t="str">
        <x:v>PV-1096</x:v>
      </x:c>
      <x:c r="E97" t="str">
        <x:v>Precision Valve</x:v>
      </x:c>
      <x:c r="F97" s="32" t="n">
        <x:v>212</x:v>
      </x:c>
      <x:c r="G97" t="str">
        <x:v>SGD</x:v>
      </x:c>
      <x:c r="H97" t="n">
        <x:v>16</x:v>
      </x:c>
      <x:c r="I97" t="n">
        <x:v>16</x:v>
      </x:c>
      <x:c r="J97" s="33" t="n">
        <x:v>46044</x:v>
      </x:c>
      <x:c r="K97" t="str">
        <x:v>SRC-0096</x:v>
      </x:c>
      <x:c r="L97" t="str">
        <x:f>IF(AND(F97&gt;0,H97&gt;=0,I97&gt;0,G97&lt;&gt;""),"PASS","REVIEW")</x:f>
        <x:v>PASS</x:v>
      </x:c>
    </x:row>
    <x:row r="98">
      <x:c r="A98" t="str">
        <x:v>SUP-0097</x:v>
      </x:c>
      <x:c r="B98" t="str">
        <x:v>Kinetic Systems 97</x:v>
      </x:c>
      <x:c r="C98" t="str">
        <x:v>Japan</x:v>
      </x:c>
      <x:c r="D98" t="str">
        <x:v>TS-1097</x:v>
      </x:c>
      <x:c r="E98" t="str">
        <x:v>Thermal Sensor</x:v>
      </x:c>
      <x:c r="F98" s="32" t="n">
        <x:v>229.25</x:v>
      </x:c>
      <x:c r="G98" t="str">
        <x:v>JPY</x:v>
      </x:c>
      <x:c r="H98" t="n">
        <x:v>17</x:v>
      </x:c>
      <x:c r="I98" t="n">
        <x:v>17</x:v>
      </x:c>
      <x:c r="J98" s="33" t="n">
        <x:v>46076</x:v>
      </x:c>
      <x:c r="K98" t="str">
        <x:v>SRC-0097</x:v>
      </x:c>
      <x:c r="L98" t="str">
        <x:f>IF(AND(F98&gt;0,H98&gt;=0,I98&gt;0,G98&lt;&gt;""),"PASS","REVIEW")</x:f>
        <x:v>PASS</x:v>
      </x:c>
    </x:row>
    <x:row r="99">
      <x:c r="A99" t="str">
        <x:v>SUP-0098</x:v>
      </x:c>
      <x:c r="B99" t="str">
        <x:v>Aster Supply 98</x:v>
      </x:c>
      <x:c r="C99" t="str">
        <x:v>Germany</x:v>
      </x:c>
      <x:c r="D99" t="str">
        <x:v>OR-1098</x:v>
      </x:c>
      <x:c r="E99" t="str">
        <x:v>Optical Relay</x:v>
      </x:c>
      <x:c r="F99" s="32" t="n">
        <x:v>246.5</x:v>
      </x:c>
      <x:c r="G99" t="str">
        <x:v>EUR</x:v>
      </x:c>
      <x:c r="H99" t="n">
        <x:v>18</x:v>
      </x:c>
      <x:c r="I99" t="n">
        <x:v>18</x:v>
      </x:c>
      <x:c r="J99" s="33" t="n">
        <x:v>46105</x:v>
      </x:c>
      <x:c r="K99" t="str">
        <x:v>SRC-0098</x:v>
      </x:c>
      <x:c r="L99" t="str">
        <x:f>IF(AND(F99&gt;0,H99&gt;=0,I99&gt;0,G99&lt;&gt;""),"PASS","REVIEW")</x:f>
        <x:v>PASS</x:v>
      </x:c>
    </x:row>
    <x:row r="100">
      <x:c r="A100" t="str">
        <x:v>SUP-0099</x:v>
      </x:c>
      <x:c r="B100" t="str">
        <x:v>Harbor Components 99</x:v>
      </x:c>
      <x:c r="C100" t="str">
        <x:v>United Kingdom</x:v>
      </x:c>
      <x:c r="D100" t="str">
        <x:v>MP-1099</x:v>
      </x:c>
      <x:c r="E100" t="str">
        <x:v>Micro Pump</x:v>
      </x:c>
      <x:c r="F100" s="32" t="n">
        <x:v>263.75</x:v>
      </x:c>
      <x:c r="G100" t="str">
        <x:v>GBP</x:v>
      </x:c>
      <x:c r="H100" t="n">
        <x:v>19</x:v>
      </x:c>
      <x:c r="I100" t="n">
        <x:v>19</x:v>
      </x:c>
      <x:c r="J100" s="33" t="n">
        <x:v>46137</x:v>
      </x:c>
      <x:c r="K100" t="str">
        <x:v>SRC-0099</x:v>
      </x:c>
      <x:c r="L100" t="str">
        <x:f>IF(AND(F100&gt;0,H100&gt;=0,I100&gt;0,G100&lt;&gt;""),"PASS","REVIEW")</x:f>
        <x:v>PASS</x:v>
      </x:c>
    </x:row>
    <x:row r="101">
      <x:c r="A101" t="str">
        <x:v>SUP-0100</x:v>
      </x:c>
      <x:c r="B101" t="str">
        <x:v>North Works 100</x:v>
      </x:c>
      <x:c r="C101" t="str">
        <x:v>Canada</x:v>
      </x:c>
      <x:c r="D101" t="str">
        <x:v>CM-1100</x:v>
      </x:c>
      <x:c r="E101" t="str">
        <x:v>Control Module</x:v>
      </x:c>
      <x:c r="F101" s="32" t="n">
        <x:v>280</x:v>
      </x:c>
      <x:c r="G101" t="str">
        <x:v>CAD</x:v>
      </x:c>
      <x:c r="H101" t="n">
        <x:v>20</x:v>
      </x:c>
      <x:c r="I101" t="n">
        <x:v>20</x:v>
      </x:c>
      <x:c r="J101" s="33" t="n">
        <x:v>46143</x:v>
      </x:c>
      <x:c r="K101" t="str">
        <x:v>SRC-0100</x:v>
      </x:c>
      <x:c r="L101" t="str">
        <x:f>IF(AND(F101&gt;0,H101&gt;=0,I101&gt;0,G101&lt;&gt;""),"PASS","REVIEW")</x:f>
        <x:v>PASS</x:v>
      </x:c>
    </x:row>
    <x:row r="102">
      <x:c r="A102" t="str">
        <x:v>SUP-0101</x:v>
      </x:c>
      <x:c r="B102" t="str">
        <x:v>Blue Systems 101</x:v>
      </x:c>
      <x:c r="C102" t="str">
        <x:v>Australia</x:v>
      </x:c>
      <x:c r="D102" t="str">
        <x:v>PV-1101</x:v>
      </x:c>
      <x:c r="E102" t="str">
        <x:v>Precision Valve</x:v>
      </x:c>
      <x:c r="F102" s="32" t="n">
        <x:v>297.25</x:v>
      </x:c>
      <x:c r="G102" t="str">
        <x:v>AUD</x:v>
      </x:c>
      <x:c r="H102" t="n">
        <x:v>21</x:v>
      </x:c>
      <x:c r="I102" t="n">
        <x:v>21</x:v>
      </x:c>
      <x:c r="J102" s="33" t="n">
        <x:v>46175</x:v>
      </x:c>
      <x:c r="K102" t="str">
        <x:v>SRC-0101</x:v>
      </x:c>
      <x:c r="L102" t="str">
        <x:f>IF(AND(F102&gt;0,H102&gt;=0,I102&gt;0,G102&lt;&gt;""),"PASS","REVIEW")</x:f>
        <x:v>PASS</x:v>
      </x:c>
    </x:row>
    <x:row r="103">
      <x:c r="A103" t="str">
        <x:v>SUP-0102</x:v>
      </x:c>
      <x:c r="B103" t="str">
        <x:v>Kinetic Supply 102</x:v>
      </x:c>
      <x:c r="C103" t="str">
        <x:v>Singapore</x:v>
      </x:c>
      <x:c r="D103" t="str">
        <x:v>TS-1102</x:v>
      </x:c>
      <x:c r="E103" t="str">
        <x:v>Thermal Sensor</x:v>
      </x:c>
      <x:c r="F103" s="32" t="n">
        <x:v>314.5</x:v>
      </x:c>
      <x:c r="G103" t="str">
        <x:v>SGD</x:v>
      </x:c>
      <x:c r="H103" t="n">
        <x:v>22</x:v>
      </x:c>
      <x:c r="I103" t="n">
        <x:v>22</x:v>
      </x:c>
      <x:c r="J103" s="33" t="n">
        <x:v>46206</x:v>
      </x:c>
      <x:c r="K103" t="str">
        <x:v>SRC-0102</x:v>
      </x:c>
      <x:c r="L103" t="str">
        <x:f>IF(AND(F103&gt;0,H103&gt;=0,I103&gt;0,G103&lt;&gt;""),"PASS","REVIEW")</x:f>
        <x:v>PASS</x:v>
      </x:c>
    </x:row>
    <x:row r="104">
      <x:c r="A104" t="str">
        <x:v>SUP-0103</x:v>
      </x:c>
      <x:c r="B104" t="str">
        <x:v>Aster Components 103</x:v>
      </x:c>
      <x:c r="C104" t="str">
        <x:v>Japan</x:v>
      </x:c>
      <x:c r="D104" t="str">
        <x:v>OR-1103</x:v>
      </x:c>
      <x:c r="E104" t="str">
        <x:v>Optical Relay</x:v>
      </x:c>
      <x:c r="F104" s="32" t="n">
        <x:v>331.75</x:v>
      </x:c>
      <x:c r="G104" t="str">
        <x:v>JPY</x:v>
      </x:c>
      <x:c r="H104" t="n">
        <x:v>23</x:v>
      </x:c>
      <x:c r="I104" t="n">
        <x:v>23</x:v>
      </x:c>
      <x:c r="J104" s="33" t="n">
        <x:v>46238</x:v>
      </x:c>
      <x:c r="K104" t="str">
        <x:v>SRC-0103</x:v>
      </x:c>
      <x:c r="L104" t="str">
        <x:f>IF(AND(F104&gt;0,H104&gt;=0,I104&gt;0,G104&lt;&gt;""),"PASS","REVIEW")</x:f>
        <x:v>PASS</x:v>
      </x:c>
    </x:row>
    <x:row r="105">
      <x:c r="A105" t="str">
        <x:v>SUP-0104</x:v>
      </x:c>
      <x:c r="B105" t="str">
        <x:v>Harbor Works 104</x:v>
      </x:c>
      <x:c r="C105" t="str">
        <x:v>Germany</x:v>
      </x:c>
      <x:c r="D105" t="str">
        <x:v>MP-1104</x:v>
      </x:c>
      <x:c r="E105" t="str">
        <x:v>Micro Pump</x:v>
      </x:c>
      <x:c r="F105" s="32" t="n">
        <x:v>348</x:v>
      </x:c>
      <x:c r="G105" t="str">
        <x:v>EUR</x:v>
      </x:c>
      <x:c r="H105" t="n">
        <x:v>24</x:v>
      </x:c>
      <x:c r="I105" t="n">
        <x:v>24</x:v>
      </x:c>
      <x:c r="J105" s="33" t="n">
        <x:v>46027</x:v>
      </x:c>
      <x:c r="K105" t="str">
        <x:v>SRC-0104</x:v>
      </x:c>
      <x:c r="L105" t="str">
        <x:f>IF(AND(F105&gt;0,H105&gt;=0,I105&gt;0,G105&lt;&gt;""),"PASS","REVIEW")</x:f>
        <x:v>PASS</x:v>
      </x:c>
    </x:row>
    <x:row r="106">
      <x:c r="A106" t="str">
        <x:v>SUP-0105</x:v>
      </x:c>
      <x:c r="B106" t="str">
        <x:v>North Systems 105</x:v>
      </x:c>
      <x:c r="C106" t="str">
        <x:v>United Kingdom</x:v>
      </x:c>
      <x:c r="D106" t="str">
        <x:v>CM-1105</x:v>
      </x:c>
      <x:c r="E106" t="str">
        <x:v>Control Module</x:v>
      </x:c>
      <x:c r="F106" s="32" t="n">
        <x:v>365.25</x:v>
      </x:c>
      <x:c r="G106" t="str">
        <x:v>GBP</x:v>
      </x:c>
      <x:c r="H106" t="n">
        <x:v>25</x:v>
      </x:c>
      <x:c r="I106" t="n">
        <x:v>25</x:v>
      </x:c>
      <x:c r="J106" s="33" t="n">
        <x:v>46059</x:v>
      </x:c>
      <x:c r="K106" t="str">
        <x:v>SRC-0105</x:v>
      </x:c>
      <x:c r="L106" t="str">
        <x:f>IF(AND(F106&gt;0,H106&gt;=0,I106&gt;0,G106&lt;&gt;""),"PASS","REVIEW")</x:f>
        <x:v>PASS</x:v>
      </x:c>
    </x:row>
    <x:row r="107">
      <x:c r="A107" t="str">
        <x:v>SUP-0106</x:v>
      </x:c>
      <x:c r="B107" t="str">
        <x:v>Blue Supply 106</x:v>
      </x:c>
      <x:c r="C107" t="str">
        <x:v>Canada</x:v>
      </x:c>
      <x:c r="D107" t="str">
        <x:v>PV-1106</x:v>
      </x:c>
      <x:c r="E107" t="str">
        <x:v>Precision Valve</x:v>
      </x:c>
      <x:c r="F107" s="32" t="n">
        <x:v>382.5</x:v>
      </x:c>
      <x:c r="G107" t="str">
        <x:v>CAD</x:v>
      </x:c>
      <x:c r="H107" t="n">
        <x:v>26</x:v>
      </x:c>
      <x:c r="I107" t="n">
        <x:v>26</x:v>
      </x:c>
      <x:c r="J107" s="33" t="n">
        <x:v>46088</x:v>
      </x:c>
      <x:c r="K107" t="str">
        <x:v>SRC-0106</x:v>
      </x:c>
      <x:c r="L107" t="str">
        <x:f>IF(AND(F107&gt;0,H107&gt;=0,I107&gt;0,G107&lt;&gt;""),"PASS","REVIEW")</x:f>
        <x:v>PASS</x:v>
      </x:c>
    </x:row>
    <x:row r="108">
      <x:c r="A108" t="str">
        <x:v>SUP-0107</x:v>
      </x:c>
      <x:c r="B108" t="str">
        <x:v>Kinetic Components 107</x:v>
      </x:c>
      <x:c r="C108" t="str">
        <x:v>Australia</x:v>
      </x:c>
      <x:c r="D108" t="str">
        <x:v>TS-1107</x:v>
      </x:c>
      <x:c r="E108" t="str">
        <x:v>Thermal Sensor</x:v>
      </x:c>
      <x:c r="F108" s="32" t="n">
        <x:v>399.75</x:v>
      </x:c>
      <x:c r="G108" t="str">
        <x:v>AUD</x:v>
      </x:c>
      <x:c r="H108" t="n">
        <x:v>27</x:v>
      </x:c>
      <x:c r="I108" t="n">
        <x:v>27</x:v>
      </x:c>
      <x:c r="J108" s="33" t="n">
        <x:v>46120</x:v>
      </x:c>
      <x:c r="K108" t="str">
        <x:v>SRC-0107</x:v>
      </x:c>
      <x:c r="L108" t="str">
        <x:f>IF(AND(F108&gt;0,H108&gt;=0,I108&gt;0,G108&lt;&gt;""),"PASS","REVIEW")</x:f>
        <x:v>PASS</x:v>
      </x:c>
    </x:row>
    <x:row r="109">
      <x:c r="A109" t="str">
        <x:v>SUP-0108</x:v>
      </x:c>
      <x:c r="B109" t="str">
        <x:v>Aster Works 108</x:v>
      </x:c>
      <x:c r="C109" t="str">
        <x:v>Singapore</x:v>
      </x:c>
      <x:c r="D109" t="str">
        <x:v>OR-1108</x:v>
      </x:c>
      <x:c r="E109" t="str">
        <x:v>Optical Relay</x:v>
      </x:c>
      <x:c r="F109" s="32" t="n">
        <x:v>416</x:v>
      </x:c>
      <x:c r="G109" t="str">
        <x:v>SGD</x:v>
      </x:c>
      <x:c r="H109" t="n">
        <x:v>28</x:v>
      </x:c>
      <x:c r="I109" t="n">
        <x:v>28</x:v>
      </x:c>
      <x:c r="J109" s="33" t="n">
        <x:v>46151</x:v>
      </x:c>
      <x:c r="K109" t="str">
        <x:v>SRC-0108</x:v>
      </x:c>
      <x:c r="L109" t="str">
        <x:f>IF(AND(F109&gt;0,H109&gt;=0,I109&gt;0,G109&lt;&gt;""),"PASS","REVIEW")</x:f>
        <x:v>PASS</x:v>
      </x:c>
    </x:row>
    <x:row r="110">
      <x:c r="A110" t="str">
        <x:v>SUP-0109</x:v>
      </x:c>
      <x:c r="B110" t="str">
        <x:v>Harbor Systems 109</x:v>
      </x:c>
      <x:c r="C110" t="str">
        <x:v>Japan</x:v>
      </x:c>
      <x:c r="D110" t="str">
        <x:v>MP-1109</x:v>
      </x:c>
      <x:c r="E110" t="str">
        <x:v>Micro Pump</x:v>
      </x:c>
      <x:c r="F110" s="32" t="n">
        <x:v>433.25</x:v>
      </x:c>
      <x:c r="G110" t="str">
        <x:v>JPY</x:v>
      </x:c>
      <x:c r="H110" t="n">
        <x:v>29</x:v>
      </x:c>
      <x:c r="I110" t="n">
        <x:v>29</x:v>
      </x:c>
      <x:c r="J110" s="33" t="n">
        <x:v>46183</x:v>
      </x:c>
      <x:c r="K110" t="str">
        <x:v>SRC-0109</x:v>
      </x:c>
      <x:c r="L110" t="str">
        <x:f>IF(AND(F110&gt;0,H110&gt;=0,I110&gt;0,G110&lt;&gt;""),"PASS","REVIEW")</x:f>
        <x:v>PASS</x:v>
      </x:c>
    </x:row>
    <x:row r="111">
      <x:c r="A111" t="str">
        <x:v>SUP-0110</x:v>
      </x:c>
      <x:c r="B111" t="str">
        <x:v>North Supply 110</x:v>
      </x:c>
      <x:c r="C111" t="str">
        <x:v>Germany</x:v>
      </x:c>
      <x:c r="D111" t="str">
        <x:v>CM-1110</x:v>
      </x:c>
      <x:c r="E111" t="str">
        <x:v>Control Module</x:v>
      </x:c>
      <x:c r="F111" s="32" t="n">
        <x:v>450.5</x:v>
      </x:c>
      <x:c r="G111" t="str">
        <x:v>EUR</x:v>
      </x:c>
      <x:c r="H111" t="n">
        <x:v>30</x:v>
      </x:c>
      <x:c r="I111" t="n">
        <x:v>30</x:v>
      </x:c>
      <x:c r="J111" s="33" t="n">
        <x:v>46214</x:v>
      </x:c>
      <x:c r="K111" t="str">
        <x:v>SRC-0110</x:v>
      </x:c>
      <x:c r="L111" t="str">
        <x:f>IF(AND(F111&gt;0,H111&gt;=0,I111&gt;0,G111&lt;&gt;""),"PASS","REVIEW")</x:f>
        <x:v>PASS</x:v>
      </x:c>
    </x:row>
    <x:row r="112">
      <x:c r="A112" t="str">
        <x:v>SUP-0111</x:v>
      </x:c>
      <x:c r="B112" t="str">
        <x:v>Blue Components 111</x:v>
      </x:c>
      <x:c r="C112" t="str">
        <x:v>United Kingdom</x:v>
      </x:c>
      <x:c r="D112" t="str">
        <x:v>PV-1111</x:v>
      </x:c>
      <x:c r="E112" t="str">
        <x:v>Precision Valve</x:v>
      </x:c>
      <x:c r="F112" s="32" t="n">
        <x:v>467.75</x:v>
      </x:c>
      <x:c r="G112" t="str">
        <x:v>GBP</x:v>
      </x:c>
      <x:c r="H112" t="n">
        <x:v>31</x:v>
      </x:c>
      <x:c r="I112" t="n">
        <x:v>31</x:v>
      </x:c>
      <x:c r="J112" s="33" t="n">
        <x:v>46246</x:v>
      </x:c>
      <x:c r="K112" t="str">
        <x:v>SRC-0111</x:v>
      </x:c>
      <x:c r="L112" t="str">
        <x:f>IF(AND(F112&gt;0,H112&gt;=0,I112&gt;0,G112&lt;&gt;""),"PASS","REVIEW")</x:f>
        <x:v>PASS</x:v>
      </x:c>
    </x:row>
    <x:row r="113">
      <x:c r="A113" t="str">
        <x:v>SUP-0112</x:v>
      </x:c>
      <x:c r="B113" t="str">
        <x:v>Kinetic Works 112</x:v>
      </x:c>
      <x:c r="C113" t="str">
        <x:v>Canada</x:v>
      </x:c>
      <x:c r="D113" t="str">
        <x:v>TS-1112</x:v>
      </x:c>
      <x:c r="E113" t="str">
        <x:v>Thermal Sensor</x:v>
      </x:c>
      <x:c r="F113" s="32" t="n">
        <x:v>484</x:v>
      </x:c>
      <x:c r="G113" t="str">
        <x:v>CAD</x:v>
      </x:c>
      <x:c r="H113" t="n">
        <x:v>32</x:v>
      </x:c>
      <x:c r="I113" t="n">
        <x:v>32</x:v>
      </x:c>
      <x:c r="J113" s="33" t="n">
        <x:v>46035</x:v>
      </x:c>
      <x:c r="K113" t="str">
        <x:v>SRC-0112</x:v>
      </x:c>
      <x:c r="L113" t="str">
        <x:f>IF(AND(F113&gt;0,H113&gt;=0,I113&gt;0,G113&lt;&gt;""),"PASS","REVIEW")</x:f>
        <x:v>PASS</x:v>
      </x:c>
    </x:row>
    <x:row r="114">
      <x:c r="A114" t="str">
        <x:v>SUP-0113</x:v>
      </x:c>
      <x:c r="B114" t="str">
        <x:v>Aster Systems 113</x:v>
      </x:c>
      <x:c r="C114" t="str">
        <x:v>Australia</x:v>
      </x:c>
      <x:c r="D114" t="str">
        <x:v>OR-1113</x:v>
      </x:c>
      <x:c r="E114" t="str">
        <x:v>Optical Relay</x:v>
      </x:c>
      <x:c r="F114" s="32" t="n">
        <x:v>21.25</x:v>
      </x:c>
      <x:c r="G114" t="str">
        <x:v>AUD</x:v>
      </x:c>
      <x:c r="H114" t="n">
        <x:v>33</x:v>
      </x:c>
      <x:c r="I114" t="n">
        <x:v>33</x:v>
      </x:c>
      <x:c r="J114" s="33" t="n">
        <x:v>46067</x:v>
      </x:c>
      <x:c r="K114" t="str">
        <x:v>SRC-0113</x:v>
      </x:c>
      <x:c r="L114" t="str">
        <x:f>IF(AND(F114&gt;0,H114&gt;=0,I114&gt;0,G114&lt;&gt;""),"PASS","REVIEW")</x:f>
        <x:v>PASS</x:v>
      </x:c>
    </x:row>
    <x:row r="115">
      <x:c r="A115" t="str">
        <x:v>SUP-0114</x:v>
      </x:c>
      <x:c r="B115" t="str">
        <x:v>Harbor Supply 114</x:v>
      </x:c>
      <x:c r="C115" t="str">
        <x:v>Singapore</x:v>
      </x:c>
      <x:c r="D115" t="str">
        <x:v>MP-1114</x:v>
      </x:c>
      <x:c r="E115" t="str">
        <x:v>Micro Pump</x:v>
      </x:c>
      <x:c r="F115" s="32" t="n">
        <x:v>38.5</x:v>
      </x:c>
      <x:c r="G115" t="str">
        <x:v>SGD</x:v>
      </x:c>
      <x:c r="H115" t="n">
        <x:v>34</x:v>
      </x:c>
      <x:c r="I115" t="n">
        <x:v>34</x:v>
      </x:c>
      <x:c r="J115" s="33" t="n">
        <x:v>46096</x:v>
      </x:c>
      <x:c r="K115" t="str">
        <x:v>SRC-0114</x:v>
      </x:c>
      <x:c r="L115" t="str">
        <x:f>IF(AND(F115&gt;0,H115&gt;=0,I115&gt;0,G115&lt;&gt;""),"PASS","REVIEW")</x:f>
        <x:v>PASS</x:v>
      </x:c>
    </x:row>
    <x:row r="116">
      <x:c r="A116" t="str">
        <x:v>SUP-0115</x:v>
      </x:c>
      <x:c r="B116" t="str">
        <x:v>North Components 115</x:v>
      </x:c>
      <x:c r="C116" t="str">
        <x:v>Japan</x:v>
      </x:c>
      <x:c r="D116" t="str">
        <x:v>CM-1115</x:v>
      </x:c>
      <x:c r="E116" t="str">
        <x:v>Control Module</x:v>
      </x:c>
      <x:c r="F116" s="32" t="n">
        <x:v>55.75</x:v>
      </x:c>
      <x:c r="G116" t="str">
        <x:v>JPY</x:v>
      </x:c>
      <x:c r="H116"/>
      <x:c r="I116" t="n">
        <x:v>35</x:v>
      </x:c>
      <x:c r="J116" s="33" t="n">
        <x:v>46128</x:v>
      </x:c>
      <x:c r="K116" t="str">
        <x:v>SRC-0115</x:v>
      </x:c>
      <x:c r="L116" t="str">
        <x:f>IF(AND(F116&gt;0,H116&gt;=0,I116&gt;0,G116&lt;&gt;""),"PASS","REVIEW")</x:f>
        <x:v>PASS</x:v>
      </x:c>
    </x:row>
    <x:row r="117">
      <x:c r="A117" t="str">
        <x:v>SUP-0116</x:v>
      </x:c>
      <x:c r="B117" t="str">
        <x:v>Blue Works 116</x:v>
      </x:c>
      <x:c r="C117" t="str">
        <x:v>Germany</x:v>
      </x:c>
      <x:c r="D117" t="str">
        <x:v>PV-1116</x:v>
      </x:c>
      <x:c r="E117" t="str">
        <x:v>Precision Valve</x:v>
      </x:c>
      <x:c r="F117" s="32" t="n">
        <x:v>72</x:v>
      </x:c>
      <x:c r="G117" t="str">
        <x:v>EUR</x:v>
      </x:c>
      <x:c r="H117" t="n">
        <x:v>36</x:v>
      </x:c>
      <x:c r="I117" t="n">
        <x:v>0</x:v>
      </x:c>
      <x:c r="J117" s="33" t="n">
        <x:v>46159</x:v>
      </x:c>
      <x:c r="K117" t="str">
        <x:v>SRC-0116</x:v>
      </x:c>
      <x:c r="L117" t="str">
        <x:f>IF(AND(F117&gt;0,H117&gt;=0,I117&gt;0,G117&lt;&gt;""),"PASS","REVIEW")</x:f>
        <x:v>REVIEW</x:v>
      </x:c>
    </x:row>
    <x:row r="118">
      <x:c r="A118" t="str">
        <x:v>SUP-0117</x:v>
      </x:c>
      <x:c r="B118" t="str">
        <x:v>Kinetic Systems 117</x:v>
      </x:c>
      <x:c r="C118" t="str">
        <x:v>United Kingdom</x:v>
      </x:c>
      <x:c r="D118" t="str">
        <x:v>TS-1117</x:v>
      </x:c>
      <x:c r="E118" t="str">
        <x:v>Thermal Sensor</x:v>
      </x:c>
      <x:c r="F118" s="32" t="n">
        <x:v>89.25</x:v>
      </x:c>
      <x:c r="G118" t="str">
        <x:v>GBP</x:v>
      </x:c>
      <x:c r="H118" t="n">
        <x:v>37</x:v>
      </x:c>
      <x:c r="I118" t="n">
        <x:v>37</x:v>
      </x:c>
      <x:c r="J118" s="33" t="n">
        <x:v>46191</x:v>
      </x:c>
      <x:c r="K118" t="str">
        <x:v>SRC-0117</x:v>
      </x:c>
      <x:c r="L118" t="str">
        <x:f>IF(AND(F118&gt;0,H118&gt;=0,I118&gt;0,G118&lt;&gt;""),"PASS","REVIEW")</x:f>
        <x:v>PASS</x:v>
      </x:c>
    </x:row>
    <x:row r="119">
      <x:c r="A119" t="str">
        <x:v>SUP-0118</x:v>
      </x:c>
      <x:c r="B119" t="str">
        <x:v>Aster Supply 118</x:v>
      </x:c>
      <x:c r="C119" t="str">
        <x:v>Canada</x:v>
      </x:c>
      <x:c r="D119" t="str">
        <x:v>OR-1118</x:v>
      </x:c>
      <x:c r="E119" t="str">
        <x:v>Optical Relay</x:v>
      </x:c>
      <x:c r="F119" s="32" t="n">
        <x:v>106.5</x:v>
      </x:c>
      <x:c r="G119" t="str">
        <x:v>CAD</x:v>
      </x:c>
      <x:c r="H119" t="n">
        <x:v>38</x:v>
      </x:c>
      <x:c r="I119" t="n">
        <x:v>38</x:v>
      </x:c>
      <x:c r="J119" s="33" t="n">
        <x:v>46222</x:v>
      </x:c>
      <x:c r="K119" t="str">
        <x:v>SRC-0118</x:v>
      </x:c>
      <x:c r="L119" t="str">
        <x:f>IF(AND(F119&gt;0,H119&gt;=0,I119&gt;0,G119&lt;&gt;""),"PASS","REVIEW")</x:f>
        <x:v>PASS</x:v>
      </x:c>
    </x:row>
    <x:row r="120">
      <x:c r="A120" t="str">
        <x:v>SUP-0119</x:v>
      </x:c>
      <x:c r="B120" t="str">
        <x:v>Harbor Components 119</x:v>
      </x:c>
      <x:c r="C120" t="str">
        <x:v>Australia</x:v>
      </x:c>
      <x:c r="D120" t="str">
        <x:v>MP-1119</x:v>
      </x:c>
      <x:c r="E120" t="str">
        <x:v>Micro Pump</x:v>
      </x:c>
      <x:c r="F120" s="32" t="n">
        <x:v>123.75</x:v>
      </x:c>
      <x:c r="G120" t="str">
        <x:v>AUD</x:v>
      </x:c>
      <x:c r="H120" t="n">
        <x:v>39</x:v>
      </x:c>
      <x:c r="I120" t="n">
        <x:v>39</x:v>
      </x:c>
      <x:c r="J120" s="33" t="n">
        <x:v>46254</x:v>
      </x:c>
      <x:c r="K120" t="str">
        <x:v>SRC-0119</x:v>
      </x:c>
      <x:c r="L120" t="str">
        <x:f>IF(AND(F120&gt;0,H120&gt;=0,I120&gt;0,G120&lt;&gt;""),"PASS","REVIEW")</x:f>
        <x:v>PASS</x:v>
      </x:c>
    </x:row>
    <x:row r="121">
      <x:c r="A121" t="str">
        <x:v>SUP-0120</x:v>
      </x:c>
      <x:c r="B121" t="str">
        <x:v>North Works 120</x:v>
      </x:c>
      <x:c r="C121" t="str">
        <x:v>Singapore</x:v>
      </x:c>
      <x:c r="D121" t="str">
        <x:v>CM-1120</x:v>
      </x:c>
      <x:c r="E121" t="str">
        <x:v>Control Module</x:v>
      </x:c>
      <x:c r="F121" s="32" t="n">
        <x:v>140</x:v>
      </x:c>
      <x:c r="G121" t="str">
        <x:v>SGD</x:v>
      </x:c>
      <x:c r="H121" t="n">
        <x:v>40</x:v>
      </x:c>
      <x:c r="I121" t="n">
        <x:v>40</x:v>
      </x:c>
      <x:c r="J121" s="33" t="n">
        <x:v>46043</x:v>
      </x:c>
      <x:c r="K121" t="str">
        <x:v>SRC-0120</x:v>
      </x:c>
      <x:c r="L121" t="str">
        <x:f>IF(AND(F121&gt;0,H121&gt;=0,I121&gt;0,G121&lt;&gt;""),"PASS","REVIEW")</x:f>
        <x:v>PASS</x:v>
      </x:c>
    </x:row>
    <x:row r="122">
      <x:c r="A122" t="str">
        <x:v>SUP-0121</x:v>
      </x:c>
      <x:c r="B122" t="str">
        <x:v>Blue Systems 121</x:v>
      </x:c>
      <x:c r="C122" t="str">
        <x:v>Japan</x:v>
      </x:c>
      <x:c r="D122" t="str">
        <x:v>PV-1121</x:v>
      </x:c>
      <x:c r="E122" t="str">
        <x:v>Precision Valve</x:v>
      </x:c>
      <x:c r="F122" s="32" t="n">
        <x:v>157.25</x:v>
      </x:c>
      <x:c r="G122" t="str">
        <x:v>JPY</x:v>
      </x:c>
      <x:c r="H122" t="n">
        <x:v>41</x:v>
      </x:c>
      <x:c r="I122" t="n">
        <x:v>41</x:v>
      </x:c>
      <x:c r="J122" s="33" t="n">
        <x:v>46075</x:v>
      </x:c>
      <x:c r="K122" t="str">
        <x:v>SRC-0121</x:v>
      </x:c>
      <x:c r="L122" t="str">
        <x:f>IF(AND(F122&gt;0,H122&gt;=0,I122&gt;0,G122&lt;&gt;""),"PASS","REVIEW")</x:f>
        <x:v>PASS</x:v>
      </x:c>
    </x:row>
    <x:row r="123">
      <x:c r="A123" t="str">
        <x:v>SUP-0122</x:v>
      </x:c>
      <x:c r="B123" t="str">
        <x:v>Kinetic Supply 122</x:v>
      </x:c>
      <x:c r="C123" t="str">
        <x:v>Germany</x:v>
      </x:c>
      <x:c r="D123" t="str">
        <x:v>TS-1122</x:v>
      </x:c>
      <x:c r="E123" t="str">
        <x:v>Thermal Sensor</x:v>
      </x:c>
      <x:c r="F123" s="32" t="n">
        <x:v>174.5</x:v>
      </x:c>
      <x:c r="G123" t="str">
        <x:v>EUR</x:v>
      </x:c>
      <x:c r="H123" t="n">
        <x:v>42</x:v>
      </x:c>
      <x:c r="I123" t="n">
        <x:v>42</x:v>
      </x:c>
      <x:c r="J123" s="33" t="n">
        <x:v>46104</x:v>
      </x:c>
      <x:c r="K123" t="str">
        <x:v>SRC-0122</x:v>
      </x:c>
      <x:c r="L123" t="str">
        <x:f>IF(AND(F123&gt;0,H123&gt;=0,I123&gt;0,G123&lt;&gt;""),"PASS","REVIEW")</x:f>
        <x:v>PASS</x:v>
      </x:c>
    </x:row>
    <x:row r="124">
      <x:c r="A124" t="str">
        <x:v>SUP-0123</x:v>
      </x:c>
      <x:c r="B124" t="str">
        <x:v>Aster Components 123</x:v>
      </x:c>
      <x:c r="C124" t="str">
        <x:v>United Kingdom</x:v>
      </x:c>
      <x:c r="D124" t="str">
        <x:v>OR-1123</x:v>
      </x:c>
      <x:c r="E124" t="str">
        <x:v>Optical Relay</x:v>
      </x:c>
      <x:c r="F124" s="32" t="n">
        <x:v>191.75</x:v>
      </x:c>
      <x:c r="G124" t="str">
        <x:v>GBP</x:v>
      </x:c>
      <x:c r="H124" t="n">
        <x:v>43</x:v>
      </x:c>
      <x:c r="I124" t="n">
        <x:v>43</x:v>
      </x:c>
      <x:c r="J124" s="33" t="n">
        <x:v>46136</x:v>
      </x:c>
      <x:c r="K124" t="str">
        <x:v>SRC-0123</x:v>
      </x:c>
      <x:c r="L124" t="str">
        <x:f>IF(AND(F124&gt;0,H124&gt;=0,I124&gt;0,G124&lt;&gt;""),"PASS","REVIEW")</x:f>
        <x:v>PASS</x:v>
      </x:c>
    </x:row>
    <x:row r="125">
      <x:c r="A125" t="str">
        <x:v>SUP-0124</x:v>
      </x:c>
      <x:c r="B125" t="str">
        <x:v>Harbor Works 124</x:v>
      </x:c>
      <x:c r="C125" t="str">
        <x:v>Canada</x:v>
      </x:c>
      <x:c r="D125" t="str">
        <x:v>MP-1124</x:v>
      </x:c>
      <x:c r="E125" t="str">
        <x:v>Micro Pump</x:v>
      </x:c>
      <x:c r="F125" s="32" t="n">
        <x:v>208</x:v>
      </x:c>
      <x:c r="G125" t="str">
        <x:v>CAD</x:v>
      </x:c>
      <x:c r="H125" t="n">
        <x:v>44</x:v>
      </x:c>
      <x:c r="I125" t="n">
        <x:v>44</x:v>
      </x:c>
      <x:c r="J125" s="33" t="n">
        <x:v>46167</x:v>
      </x:c>
      <x:c r="K125" t="str">
        <x:v>SRC-0124</x:v>
      </x:c>
      <x:c r="L125" t="str">
        <x:f>IF(AND(F125&gt;0,H125&gt;=0,I125&gt;0,G125&lt;&gt;""),"PASS","REVIEW")</x:f>
        <x:v>PASS</x:v>
      </x:c>
    </x:row>
    <x:row r="126">
      <x:c r="A126" t="str">
        <x:v>SUP-0125</x:v>
      </x:c>
      <x:c r="B126" t="str">
        <x:v>North Systems 125</x:v>
      </x:c>
      <x:c r="C126" t="str">
        <x:v>Australia</x:v>
      </x:c>
      <x:c r="D126" t="str">
        <x:v>CM-1125</x:v>
      </x:c>
      <x:c r="E126" t="str">
        <x:v>Control Module</x:v>
      </x:c>
      <x:c r="F126" s="32" t="n">
        <x:v>225.25</x:v>
      </x:c>
      <x:c r="G126" t="str">
        <x:v>AUD</x:v>
      </x:c>
      <x:c r="H126" t="n">
        <x:v>45</x:v>
      </x:c>
      <x:c r="I126" t="n">
        <x:v>45</x:v>
      </x:c>
      <x:c r="J126" s="33" t="n">
        <x:v>46174</x:v>
      </x:c>
      <x:c r="K126" t="str">
        <x:v>SRC-0125</x:v>
      </x:c>
      <x:c r="L126" t="str">
        <x:f>IF(AND(F126&gt;0,H126&gt;=0,I126&gt;0,G126&lt;&gt;""),"PASS","REVIEW")</x:f>
        <x:v>PASS</x:v>
      </x:c>
    </x:row>
    <x:row r="127">
      <x:c r="A127" t="str">
        <x:v>SUP-0126</x:v>
      </x:c>
      <x:c r="B127" t="str">
        <x:v>Blue Supply 126</x:v>
      </x:c>
      <x:c r="C127" t="str">
        <x:v>Singapore</x:v>
      </x:c>
      <x:c r="D127" t="str">
        <x:v>PV-1126</x:v>
      </x:c>
      <x:c r="E127" t="str">
        <x:v>Precision Valve</x:v>
      </x:c>
      <x:c r="F127" s="32" t="n">
        <x:v>242.5</x:v>
      </x:c>
      <x:c r="G127" t="str">
        <x:v>SGD</x:v>
      </x:c>
      <x:c r="H127" t="n">
        <x:v>4</x:v>
      </x:c>
      <x:c r="I127" t="n">
        <x:v>46</x:v>
      </x:c>
      <x:c r="J127" s="33" t="n">
        <x:v>46205</x:v>
      </x:c>
      <x:c r="K127" t="str">
        <x:v>SRC-0126</x:v>
      </x:c>
      <x:c r="L127" t="str">
        <x:f>IF(AND(F127&gt;0,H127&gt;=0,I127&gt;0,G127&lt;&gt;""),"PASS","REVIEW")</x:f>
        <x:v>PASS</x:v>
      </x:c>
    </x:row>
    <x:row r="128">
      <x:c r="A128" t="str">
        <x:v>SUP-0127</x:v>
      </x:c>
      <x:c r="B128" t="str">
        <x:v>Kinetic Components 127</x:v>
      </x:c>
      <x:c r="C128" t="str">
        <x:v>Japan</x:v>
      </x:c>
      <x:c r="D128" t="str">
        <x:v>TS-1127</x:v>
      </x:c>
      <x:c r="E128" t="str">
        <x:v>Thermal Sensor</x:v>
      </x:c>
      <x:c r="F128" s="32" t="n">
        <x:v>259.75</x:v>
      </x:c>
      <x:c r="G128" t="str">
        <x:v>JPY</x:v>
      </x:c>
      <x:c r="H128" t="n">
        <x:v>5</x:v>
      </x:c>
      <x:c r="I128" t="n">
        <x:v>47</x:v>
      </x:c>
      <x:c r="J128" s="33" t="n">
        <x:v>46237</x:v>
      </x:c>
      <x:c r="K128" t="str">
        <x:v>SRC-0127</x:v>
      </x:c>
      <x:c r="L128" t="str">
        <x:f>IF(AND(F128&gt;0,H128&gt;=0,I128&gt;0,G128&lt;&gt;""),"PASS","REVIEW")</x:f>
        <x:v>PASS</x:v>
      </x:c>
    </x:row>
    <x:row r="129">
      <x:c r="A129" t="str">
        <x:v>SUP-0128</x:v>
      </x:c>
      <x:c r="B129" t="str">
        <x:v>Aster Works 128</x:v>
      </x:c>
      <x:c r="C129" t="str">
        <x:v>Germany</x:v>
      </x:c>
      <x:c r="D129" t="str">
        <x:v>OR-1128</x:v>
      </x:c>
      <x:c r="E129" t="str">
        <x:v>Optical Relay</x:v>
      </x:c>
      <x:c r="F129" s="32" t="n">
        <x:v>276</x:v>
      </x:c>
      <x:c r="G129" t="str">
        <x:v>EUR</x:v>
      </x:c>
      <x:c r="H129" t="n">
        <x:v>6</x:v>
      </x:c>
      <x:c r="I129" t="n">
        <x:v>48</x:v>
      </x:c>
      <x:c r="J129" s="33" t="n">
        <x:v>46026</x:v>
      </x:c>
      <x:c r="K129" t="str">
        <x:v>SRC-0128</x:v>
      </x:c>
      <x:c r="L129" t="str">
        <x:f>IF(AND(F129&gt;0,H129&gt;=0,I129&gt;0,G129&lt;&gt;""),"PASS","REVIEW")</x:f>
        <x:v>PASS</x:v>
      </x:c>
    </x:row>
    <x:row r="130">
      <x:c r="A130" t="str">
        <x:v>SUP-0129</x:v>
      </x:c>
      <x:c r="B130" t="str">
        <x:v>Harbor Systems 129</x:v>
      </x:c>
      <x:c r="C130" t="str">
        <x:v>United Kingdom</x:v>
      </x:c>
      <x:c r="D130" t="str">
        <x:v>MP-1129</x:v>
      </x:c>
      <x:c r="E130" t="str">
        <x:v>Micro Pump</x:v>
      </x:c>
      <x:c r="F130" s="32" t="n">
        <x:v>293.25</x:v>
      </x:c>
      <x:c r="G130" t="str">
        <x:v>GBP</x:v>
      </x:c>
      <x:c r="H130" t="n">
        <x:v>7</x:v>
      </x:c>
      <x:c r="I130" t="n">
        <x:v>49</x:v>
      </x:c>
      <x:c r="J130" s="33" t="n">
        <x:v>46058</x:v>
      </x:c>
      <x:c r="K130" t="str">
        <x:v>SRC-0129</x:v>
      </x:c>
      <x:c r="L130" t="str">
        <x:f>IF(AND(F130&gt;0,H130&gt;=0,I130&gt;0,G130&lt;&gt;""),"PASS","REVIEW")</x:f>
        <x:v>PASS</x:v>
      </x:c>
    </x:row>
    <x:row r="131">
      <x:c r="A131" t="str">
        <x:v>SUP-0130</x:v>
      </x:c>
      <x:c r="B131" t="str">
        <x:v>North Supply 130</x:v>
      </x:c>
      <x:c r="C131" t="str">
        <x:v>Canada</x:v>
      </x:c>
      <x:c r="D131" t="str">
        <x:v>CM-1130</x:v>
      </x:c>
      <x:c r="E131" t="str">
        <x:v>Control Module</x:v>
      </x:c>
      <x:c r="F131" s="32" t="n">
        <x:v>310.5</x:v>
      </x:c>
      <x:c r="G131" t="str">
        <x:v>CAD</x:v>
      </x:c>
      <x:c r="H131" t="n">
        <x:v>8</x:v>
      </x:c>
      <x:c r="I131" t="n">
        <x:v>50</x:v>
      </x:c>
      <x:c r="J131" s="33" t="n">
        <x:v>46087</x:v>
      </x:c>
      <x:c r="K131" t="str">
        <x:v>SRC-0130</x:v>
      </x:c>
      <x:c r="L131" t="str">
        <x:f>IF(AND(F131&gt;0,H131&gt;=0,I131&gt;0,G131&lt;&gt;""),"PASS","REVIEW")</x:f>
        <x:v>PASS</x:v>
      </x:c>
    </x:row>
    <x:row r="132">
      <x:c r="A132" t="str">
        <x:v>SUP-0131</x:v>
      </x:c>
      <x:c r="B132" t="str">
        <x:v>Blue Components 131</x:v>
      </x:c>
      <x:c r="C132" t="str">
        <x:v>Australia</x:v>
      </x:c>
      <x:c r="D132" t="str">
        <x:v>PV-1131</x:v>
      </x:c>
      <x:c r="E132" t="str">
        <x:v>Precision Valve</x:v>
      </x:c>
      <x:c r="F132" s="32" t="n">
        <x:v>327.75</x:v>
      </x:c>
      <x:c r="G132" t="str">
        <x:v>AUD</x:v>
      </x:c>
      <x:c r="H132" t="n">
        <x:v>9</x:v>
      </x:c>
      <x:c r="I132" t="n">
        <x:v>51</x:v>
      </x:c>
      <x:c r="J132" s="33" t="n">
        <x:v>46119</x:v>
      </x:c>
      <x:c r="K132" t="str">
        <x:v>SRC-0131</x:v>
      </x:c>
      <x:c r="L132" t="str">
        <x:f>IF(AND(F132&gt;0,H132&gt;=0,I132&gt;0,G132&lt;&gt;""),"PASS","REVIEW")</x:f>
        <x:v>PASS</x:v>
      </x:c>
    </x:row>
    <x:row r="133">
      <x:c r="A133" t="str">
        <x:v>SUP-0132</x:v>
      </x:c>
      <x:c r="B133" t="str">
        <x:v>Kinetic Works 132</x:v>
      </x:c>
      <x:c r="C133" t="str">
        <x:v>Singapore</x:v>
      </x:c>
      <x:c r="D133" t="str">
        <x:v>TS-1132</x:v>
      </x:c>
      <x:c r="E133" t="str">
        <x:v>Thermal Sensor</x:v>
      </x:c>
      <x:c r="F133" s="32" t="n">
        <x:v>344</x:v>
      </x:c>
      <x:c r="G133" t="str">
        <x:v>SGD</x:v>
      </x:c>
      <x:c r="H133" t="n">
        <x:v>10</x:v>
      </x:c>
      <x:c r="I133" t="n">
        <x:v>52</x:v>
      </x:c>
      <x:c r="J133" s="33" t="n">
        <x:v>46150</x:v>
      </x:c>
      <x:c r="K133" t="str">
        <x:v>SRC-0132</x:v>
      </x:c>
      <x:c r="L133" t="str">
        <x:f>IF(AND(F133&gt;0,H133&gt;=0,I133&gt;0,G133&lt;&gt;""),"PASS","REVIEW")</x:f>
        <x:v>PASS</x:v>
      </x:c>
    </x:row>
    <x:row r="134">
      <x:c r="A134" t="str">
        <x:v>SUP-0133</x:v>
      </x:c>
      <x:c r="B134" t="str">
        <x:v>Aster Systems 133</x:v>
      </x:c>
      <x:c r="C134" t="str">
        <x:v>Japan</x:v>
      </x:c>
      <x:c r="D134" t="str">
        <x:v>OR-1133</x:v>
      </x:c>
      <x:c r="E134" t="str">
        <x:v>Optical Relay</x:v>
      </x:c>
      <x:c r="F134" s="32" t="n">
        <x:v>361.25</x:v>
      </x:c>
      <x:c r="G134" t="str">
        <x:v>JPY</x:v>
      </x:c>
      <x:c r="H134" t="n">
        <x:v>11</x:v>
      </x:c>
      <x:c r="I134" t="n">
        <x:v>53</x:v>
      </x:c>
      <x:c r="J134" s="33" t="n">
        <x:v>46182</x:v>
      </x:c>
      <x:c r="K134" t="str">
        <x:v>SRC-0133</x:v>
      </x:c>
      <x:c r="L134" t="str">
        <x:f>IF(AND(F134&gt;0,H134&gt;=0,I134&gt;0,G134&lt;&gt;""),"PASS","REVIEW")</x:f>
        <x:v>PASS</x:v>
      </x:c>
    </x:row>
    <x:row r="135">
      <x:c r="A135" t="str">
        <x:v>SUP-0134</x:v>
      </x:c>
      <x:c r="B135" t="str">
        <x:v>Harbor Supply 134</x:v>
      </x:c>
      <x:c r="C135" t="str">
        <x:v>Germany</x:v>
      </x:c>
      <x:c r="D135" t="str">
        <x:v>MP-1134</x:v>
      </x:c>
      <x:c r="E135" t="str">
        <x:v>Micro Pump</x:v>
      </x:c>
      <x:c r="F135" s="32" t="n">
        <x:v>378.5</x:v>
      </x:c>
      <x:c r="G135" t="str">
        <x:v>EUR</x:v>
      </x:c>
      <x:c r="H135" t="n">
        <x:v>12</x:v>
      </x:c>
      <x:c r="I135" t="n">
        <x:v>54</x:v>
      </x:c>
      <x:c r="J135" s="33" t="n">
        <x:v>46213</x:v>
      </x:c>
      <x:c r="K135" t="str">
        <x:v>SRC-0134</x:v>
      </x:c>
      <x:c r="L135" t="str">
        <x:f>IF(AND(F135&gt;0,H135&gt;=0,I135&gt;0,G135&lt;&gt;""),"PASS","REVIEW")</x:f>
        <x:v>PASS</x:v>
      </x:c>
    </x:row>
    <x:row r="136">
      <x:c r="A136" t="str">
        <x:v>SUP-0135</x:v>
      </x:c>
      <x:c r="B136" t="str">
        <x:v>North Components 135</x:v>
      </x:c>
      <x:c r="C136" t="str">
        <x:v>United Kingdom</x:v>
      </x:c>
      <x:c r="D136" t="str">
        <x:v>CM-1135</x:v>
      </x:c>
      <x:c r="E136" t="str">
        <x:v>Control Module</x:v>
      </x:c>
      <x:c r="F136" s="32" t="n">
        <x:v>395.75</x:v>
      </x:c>
      <x:c r="G136" t="str">
        <x:v>GBP</x:v>
      </x:c>
      <x:c r="H136" t="n">
        <x:v>13</x:v>
      </x:c>
      <x:c r="I136" t="n">
        <x:v>55</x:v>
      </x:c>
      <x:c r="J136" s="33" t="n">
        <x:v>46245</x:v>
      </x:c>
      <x:c r="K136" t="str">
        <x:v>SRC-0135</x:v>
      </x:c>
      <x:c r="L136" t="str">
        <x:f>IF(AND(F136&gt;0,H136&gt;=0,I136&gt;0,G136&lt;&gt;""),"PASS","REVIEW")</x:f>
        <x:v>PASS</x:v>
      </x:c>
    </x:row>
    <x:row r="137">
      <x:c r="A137" t="str">
        <x:v>SUP-0136</x:v>
      </x:c>
      <x:c r="B137" t="str">
        <x:v>Blue Works 136</x:v>
      </x:c>
      <x:c r="C137" t="str">
        <x:v>Canada</x:v>
      </x:c>
      <x:c r="D137" t="str">
        <x:v>PV-1136</x:v>
      </x:c>
      <x:c r="E137" t="str">
        <x:v>Precision Valve</x:v>
      </x:c>
      <x:c r="F137" s="32" t="n">
        <x:v>412</x:v>
      </x:c>
      <x:c r="G137" t="str">
        <x:v>CAD</x:v>
      </x:c>
      <x:c r="H137" t="n">
        <x:v>14</x:v>
      </x:c>
      <x:c r="I137" t="n">
        <x:v>56</x:v>
      </x:c>
      <x:c r="J137" s="33" t="n">
        <x:v>46034</x:v>
      </x:c>
      <x:c r="K137" t="str">
        <x:v>SRC-0136</x:v>
      </x:c>
      <x:c r="L137" t="str">
        <x:f>IF(AND(F137&gt;0,H137&gt;=0,I137&gt;0,G137&lt;&gt;""),"PASS","REVIEW")</x:f>
        <x:v>PASS</x:v>
      </x:c>
    </x:row>
    <x:row r="138">
      <x:c r="A138" t="str">
        <x:v>SUP-0137</x:v>
      </x:c>
      <x:c r="B138" t="str">
        <x:v>Kinetic Systems 137</x:v>
      </x:c>
      <x:c r="C138" t="str">
        <x:v>Australia</x:v>
      </x:c>
      <x:c r="D138" t="str">
        <x:v>TS-1137</x:v>
      </x:c>
      <x:c r="E138" t="str">
        <x:v>Thermal Sensor</x:v>
      </x:c>
      <x:c r="F138" s="32" t="n">
        <x:v>429.25</x:v>
      </x:c>
      <x:c r="G138" t="str">
        <x:v>AUD</x:v>
      </x:c>
      <x:c r="H138" t="n">
        <x:v>15</x:v>
      </x:c>
      <x:c r="I138" t="n">
        <x:v>57</x:v>
      </x:c>
      <x:c r="J138" s="33" t="n">
        <x:v>46066</x:v>
      </x:c>
      <x:c r="K138" t="str">
        <x:v>SRC-0137</x:v>
      </x:c>
      <x:c r="L138" t="str">
        <x:f>IF(AND(F138&gt;0,H138&gt;=0,I138&gt;0,G138&lt;&gt;""),"PASS","REVIEW")</x:f>
        <x:v>PASS</x:v>
      </x:c>
    </x:row>
    <x:row r="139">
      <x:c r="A139" t="str">
        <x:v>SUP-0138</x:v>
      </x:c>
      <x:c r="B139" t="str">
        <x:v>Aster Supply 138</x:v>
      </x:c>
      <x:c r="C139" t="str">
        <x:v>Singapore</x:v>
      </x:c>
      <x:c r="D139" t="str">
        <x:v>OR-1138</x:v>
      </x:c>
      <x:c r="E139" t="str">
        <x:v>Optical Relay</x:v>
      </x:c>
      <x:c r="F139" s="32" t="n">
        <x:v>446.5</x:v>
      </x:c>
      <x:c r="G139" t="str">
        <x:v>SGD</x:v>
      </x:c>
      <x:c r="H139"/>
      <x:c r="I139" t="n">
        <x:v>58</x:v>
      </x:c>
      <x:c r="J139" s="33" t="n">
        <x:v>46095</x:v>
      </x:c>
      <x:c r="K139" t="str">
        <x:v>SRC-0138</x:v>
      </x:c>
      <x:c r="L139" t="str">
        <x:f>IF(AND(F139&gt;0,H139&gt;=0,I139&gt;0,G139&lt;&gt;""),"PASS","REVIEW")</x:f>
        <x:v>PASS</x:v>
      </x:c>
    </x:row>
    <x:row r="140">
      <x:c r="A140" t="str">
        <x:v>SUP-0139</x:v>
      </x:c>
      <x:c r="B140" t="str">
        <x:v>Harbor Components 139</x:v>
      </x:c>
      <x:c r="C140" t="str">
        <x:v>Japan</x:v>
      </x:c>
      <x:c r="D140" t="str">
        <x:v>MP-1139</x:v>
      </x:c>
      <x:c r="E140" t="str">
        <x:v>Micro Pump</x:v>
      </x:c>
      <x:c r="F140" s="32" t="n">
        <x:v>463.75</x:v>
      </x:c>
      <x:c r="G140" t="str">
        <x:v>JPY</x:v>
      </x:c>
      <x:c r="H140" t="n">
        <x:v>17</x:v>
      </x:c>
      <x:c r="I140" t="n">
        <x:v>59</x:v>
      </x:c>
      <x:c r="J140" s="33" t="n">
        <x:v>46127</x:v>
      </x:c>
      <x:c r="K140" t="str">
        <x:v>SRC-0139</x:v>
      </x:c>
      <x:c r="L140" t="str">
        <x:f>IF(AND(F140&gt;0,H140&gt;=0,I140&gt;0,G140&lt;&gt;""),"PASS","REVIEW")</x:f>
        <x:v>PASS</x:v>
      </x:c>
    </x:row>
    <x:row r="141">
      <x:c r="A141" t="str">
        <x:v>SUP-0140</x:v>
      </x:c>
      <x:c r="B141" t="str">
        <x:v>North Works 140</x:v>
      </x:c>
      <x:c r="C141" t="str">
        <x:v>Germany</x:v>
      </x:c>
      <x:c r="D141" t="str">
        <x:v>CM-1140</x:v>
      </x:c>
      <x:c r="E141" t="str">
        <x:v>Control Module</x:v>
      </x:c>
      <x:c r="F141" s="32" t="n">
        <x:v>480</x:v>
      </x:c>
      <x:c r="G141" t="str">
        <x:v>EUR</x:v>
      </x:c>
      <x:c r="H141" t="n">
        <x:v>18</x:v>
      </x:c>
      <x:c r="I141" t="n">
        <x:v>60</x:v>
      </x:c>
      <x:c r="J141" s="33" t="n">
        <x:v>46158</x:v>
      </x:c>
      <x:c r="K141" t="str">
        <x:v>SRC-0140</x:v>
      </x:c>
      <x:c r="L141" t="str">
        <x:f>IF(AND(F141&gt;0,H141&gt;=0,I141&gt;0,G141&lt;&gt;""),"PASS","REVIEW")</x:f>
        <x:v>PASS</x:v>
      </x:c>
    </x:row>
    <x:row r="142">
      <x:c r="A142" t="str">
        <x:v>SUP-0141</x:v>
      </x:c>
      <x:c r="B142" t="str">
        <x:v>Blue Systems 141</x:v>
      </x:c>
      <x:c r="C142" t="str">
        <x:v>United Kingdom</x:v>
      </x:c>
      <x:c r="D142" t="str">
        <x:v>PV-1141</x:v>
      </x:c>
      <x:c r="E142" t="str">
        <x:v>Precision Valve</x:v>
      </x:c>
      <x:c r="F142" s="32" t="n">
        <x:v>497.25</x:v>
      </x:c>
      <x:c r="G142" t="str">
        <x:v>GBP</x:v>
      </x:c>
      <x:c r="H142" t="n">
        <x:v>19</x:v>
      </x:c>
      <x:c r="I142" t="n">
        <x:v>61</x:v>
      </x:c>
      <x:c r="J142" s="33" t="n">
        <x:v>46190</x:v>
      </x:c>
      <x:c r="K142" t="str">
        <x:v>SRC-0141</x:v>
      </x:c>
      <x:c r="L142" t="str">
        <x:f>IF(AND(F142&gt;0,H142&gt;=0,I142&gt;0,G142&lt;&gt;""),"PASS","REVIEW")</x:f>
        <x:v>PASS</x:v>
      </x:c>
    </x:row>
    <x:row r="143">
      <x:c r="A143" t="str">
        <x:v>SUP-0142</x:v>
      </x:c>
      <x:c r="B143" t="str">
        <x:v>Kinetic Supply 142</x:v>
      </x:c>
      <x:c r="C143" t="str">
        <x:v>Canada</x:v>
      </x:c>
      <x:c r="D143" t="str">
        <x:v>TS-1142</x:v>
      </x:c>
      <x:c r="E143" t="str">
        <x:v>Thermal Sensor</x:v>
      </x:c>
      <x:c r="F143" s="32" t="n">
        <x:v>34.5</x:v>
      </x:c>
      <x:c r="G143" t="str">
        <x:v>CAD</x:v>
      </x:c>
      <x:c r="H143" t="n">
        <x:v>20</x:v>
      </x:c>
      <x:c r="I143" t="n">
        <x:v>62</x:v>
      </x:c>
      <x:c r="J143" s="33" t="n">
        <x:v>46221</x:v>
      </x:c>
      <x:c r="K143" t="str">
        <x:v>SRC-0142</x:v>
      </x:c>
      <x:c r="L143" t="str">
        <x:f>IF(AND(F143&gt;0,H143&gt;=0,I143&gt;0,G143&lt;&gt;""),"PASS","REVIEW")</x:f>
        <x:v>PASS</x:v>
      </x:c>
    </x:row>
    <x:row r="144">
      <x:c r="A144" t="str">
        <x:v>SUP-0143</x:v>
      </x:c>
      <x:c r="B144" t="str">
        <x:v>Aster Components 143</x:v>
      </x:c>
      <x:c r="C144" t="str">
        <x:v>Australia</x:v>
      </x:c>
      <x:c r="D144" t="str">
        <x:v>OR-1143</x:v>
      </x:c>
      <x:c r="E144" t="str">
        <x:v>Optical Relay</x:v>
      </x:c>
      <x:c r="F144" s="32" t="n">
        <x:v>51.75</x:v>
      </x:c>
      <x:c r="G144" t="str">
        <x:v>AUD</x:v>
      </x:c>
      <x:c r="H144" t="n">
        <x:v>21</x:v>
      </x:c>
      <x:c r="I144" t="n">
        <x:v>63</x:v>
      </x:c>
      <x:c r="J144" s="33" t="n">
        <x:v>46253</x:v>
      </x:c>
      <x:c r="K144" t="str">
        <x:v>SRC-0143</x:v>
      </x:c>
      <x:c r="L144" t="str">
        <x:f>IF(AND(F144&gt;0,H144&gt;=0,I144&gt;0,G144&lt;&gt;""),"PASS","REVIEW")</x:f>
        <x:v>PASS</x:v>
      </x:c>
    </x:row>
    <x:row r="145">
      <x:c r="A145" t="str">
        <x:v>SUP-0144</x:v>
      </x:c>
      <x:c r="B145" t="str">
        <x:v>Harbor Works 144</x:v>
      </x:c>
      <x:c r="C145" t="str">
        <x:v>Singapore</x:v>
      </x:c>
      <x:c r="D145" t="str">
        <x:v>MP-1144</x:v>
      </x:c>
      <x:c r="E145" t="str">
        <x:v>Micro Pump</x:v>
      </x:c>
      <x:c r="F145" s="32" t="n">
        <x:v>68</x:v>
      </x:c>
      <x:c r="G145" t="str">
        <x:v>SGD</x:v>
      </x:c>
      <x:c r="H145" t="n">
        <x:v>22</x:v>
      </x:c>
      <x:c r="I145" t="n">
        <x:v>64</x:v>
      </x:c>
      <x:c r="J145" s="33" t="n">
        <x:v>46042</x:v>
      </x:c>
      <x:c r="K145" t="str">
        <x:v>SRC-0144</x:v>
      </x:c>
      <x:c r="L145" t="str">
        <x:f>IF(AND(F145&gt;0,H145&gt;=0,I145&gt;0,G145&lt;&gt;""),"PASS","REVIEW")</x:f>
        <x:v>PASS</x:v>
      </x:c>
    </x:row>
    <x:row r="146">
      <x:c r="A146" t="str">
        <x:v>SUP-0145</x:v>
      </x:c>
      <x:c r="B146" t="str">
        <x:v>North Systems 145</x:v>
      </x:c>
      <x:c r="C146" t="str">
        <x:v>Japan</x:v>
      </x:c>
      <x:c r="D146" t="str">
        <x:v>CM-1145</x:v>
      </x:c>
      <x:c r="E146" t="str">
        <x:v>Control Module</x:v>
      </x:c>
      <x:c r="F146" s="32" t="n">
        <x:v>85.25</x:v>
      </x:c>
      <x:c r="G146" t="str">
        <x:v>JPY</x:v>
      </x:c>
      <x:c r="H146" t="n">
        <x:v>23</x:v>
      </x:c>
      <x:c r="I146" t="n">
        <x:v>0</x:v>
      </x:c>
      <x:c r="J146" s="33" t="n">
        <x:v>46074</x:v>
      </x:c>
      <x:c r="K146" t="str">
        <x:v>SRC-0145</x:v>
      </x:c>
      <x:c r="L146" t="str">
        <x:f>IF(AND(F146&gt;0,H146&gt;=0,I146&gt;0,G146&lt;&gt;""),"PASS","REVIEW")</x:f>
        <x:v>REVIEW</x:v>
      </x:c>
    </x:row>
    <x:row r="147">
      <x:c r="A147" t="str">
        <x:v>SUP-0146</x:v>
      </x:c>
      <x:c r="B147" t="str">
        <x:v>Blue Supply 146</x:v>
      </x:c>
      <x:c r="C147" t="str">
        <x:v>Germany</x:v>
      </x:c>
      <x:c r="D147" t="str">
        <x:v>PV-1146</x:v>
      </x:c>
      <x:c r="E147" t="str">
        <x:v>Precision Valve</x:v>
      </x:c>
      <x:c r="F147" s="32" t="n">
        <x:v>102.5</x:v>
      </x:c>
      <x:c r="G147" t="str">
        <x:v>EUR</x:v>
      </x:c>
      <x:c r="H147" t="n">
        <x:v>24</x:v>
      </x:c>
      <x:c r="I147" t="n">
        <x:v>66</x:v>
      </x:c>
      <x:c r="J147" s="33" t="n">
        <x:v>46103</x:v>
      </x:c>
      <x:c r="K147" t="str">
        <x:v>SRC-0146</x:v>
      </x:c>
      <x:c r="L147" t="str">
        <x:f>IF(AND(F147&gt;0,H147&gt;=0,I147&gt;0,G147&lt;&gt;""),"PASS","REVIEW")</x:f>
        <x:v>PASS</x:v>
      </x:c>
    </x:row>
    <x:row r="148">
      <x:c r="A148" t="str">
        <x:v>SUP-0147</x:v>
      </x:c>
      <x:c r="B148" t="str">
        <x:v>Kinetic Components 147</x:v>
      </x:c>
      <x:c r="C148" t="str">
        <x:v>United Kingdom</x:v>
      </x:c>
      <x:c r="D148" t="str">
        <x:v>TS-1147</x:v>
      </x:c>
      <x:c r="E148" t="str">
        <x:v>Thermal Sensor</x:v>
      </x:c>
      <x:c r="F148" s="32" t="n">
        <x:v>119.75</x:v>
      </x:c>
      <x:c r="G148" t="str">
        <x:v>GBP</x:v>
      </x:c>
      <x:c r="H148" t="n">
        <x:v>25</x:v>
      </x:c>
      <x:c r="I148" t="n">
        <x:v>67</x:v>
      </x:c>
      <x:c r="J148" s="33" t="n">
        <x:v>46135</x:v>
      </x:c>
      <x:c r="K148" t="str">
        <x:v>SRC-0147</x:v>
      </x:c>
      <x:c r="L148" t="str">
        <x:f>IF(AND(F148&gt;0,H148&gt;=0,I148&gt;0,G148&lt;&gt;""),"PASS","REVIEW")</x:f>
        <x:v>PASS</x:v>
      </x:c>
    </x:row>
    <x:row r="149">
      <x:c r="A149" t="str">
        <x:v>SUP-0148</x:v>
      </x:c>
      <x:c r="B149" t="str">
        <x:v>Aster Works 148</x:v>
      </x:c>
      <x:c r="C149" t="str">
        <x:v>Canada</x:v>
      </x:c>
      <x:c r="D149" t="str">
        <x:v>OR-1148</x:v>
      </x:c>
      <x:c r="E149" t="str">
        <x:v>Optical Relay</x:v>
      </x:c>
      <x:c r="F149" s="32" t="n">
        <x:v>136</x:v>
      </x:c>
      <x:c r="G149" t="str">
        <x:v>CAD</x:v>
      </x:c>
      <x:c r="H149" t="n">
        <x:v>26</x:v>
      </x:c>
      <x:c r="I149" t="n">
        <x:v>68</x:v>
      </x:c>
      <x:c r="J149" s="33" t="n">
        <x:v>46166</x:v>
      </x:c>
      <x:c r="K149" t="str">
        <x:v>SRC-0148</x:v>
      </x:c>
      <x:c r="L149" t="str">
        <x:f>IF(AND(F149&gt;0,H149&gt;=0,I149&gt;0,G149&lt;&gt;""),"PASS","REVIEW")</x:f>
        <x:v>PASS</x:v>
      </x:c>
    </x:row>
    <x:row r="150">
      <x:c r="A150" t="str">
        <x:v>SUP-0149</x:v>
      </x:c>
      <x:c r="B150" t="str">
        <x:v>Harbor Systems 149</x:v>
      </x:c>
      <x:c r="C150" t="str">
        <x:v>Australia</x:v>
      </x:c>
      <x:c r="D150" t="str">
        <x:v>MP-1149</x:v>
      </x:c>
      <x:c r="E150" t="str">
        <x:v>Micro Pump</x:v>
      </x:c>
      <x:c r="F150" s="32" t="n">
        <x:v>153.25</x:v>
      </x:c>
      <x:c r="G150" t="str">
        <x:v>AUD</x:v>
      </x:c>
      <x:c r="H150" t="n">
        <x:v>27</x:v>
      </x:c>
      <x:c r="I150" t="n">
        <x:v>69</x:v>
      </x:c>
      <x:c r="J150" s="33" t="n">
        <x:v>46198</x:v>
      </x:c>
      <x:c r="K150" t="str">
        <x:v>SRC-0149</x:v>
      </x:c>
      <x:c r="L150" t="str">
        <x:f>IF(AND(F150&gt;0,H150&gt;=0,I150&gt;0,G150&lt;&gt;""),"PASS","REVIEW")</x:f>
        <x:v>PASS</x:v>
      </x:c>
    </x:row>
    <x:row r="151">
      <x:c r="A151" t="str">
        <x:v>SUP-0150</x:v>
      </x:c>
      <x:c r="B151" t="str">
        <x:v>North Supply 150</x:v>
      </x:c>
      <x:c r="C151" t="str">
        <x:v>Singapore</x:v>
      </x:c>
      <x:c r="D151" t="str">
        <x:v>CM-1150</x:v>
      </x:c>
      <x:c r="E151" t="str">
        <x:v>Control Module</x:v>
      </x:c>
      <x:c r="F151" s="32" t="n">
        <x:v>170.5</x:v>
      </x:c>
      <x:c r="G151" t="str">
        <x:v>SGD</x:v>
      </x:c>
      <x:c r="H151" t="n">
        <x:v>28</x:v>
      </x:c>
      <x:c r="I151" t="n">
        <x:v>70</x:v>
      </x:c>
      <x:c r="J151" s="33" t="n">
        <x:v>46204</x:v>
      </x:c>
      <x:c r="K151" t="str">
        <x:v>SRC-0150</x:v>
      </x:c>
      <x:c r="L151" t="str">
        <x:f>IF(AND(F151&gt;0,H151&gt;=0,I151&gt;0,G151&lt;&gt;""),"PASS","REVIEW")</x:f>
        <x:v>PASS</x:v>
      </x:c>
    </x:row>
  </x:sheetData>
  <x:conditionalFormatting sqref="L2:L151">
    <x:cfRule type="containsText" dxfId="0" priority="1" operator="containsText" text="REVIEW"/>
  </x:conditionalFormatting>
  <x:pageMargins left="0.7" right="0.7" top="0.75" bottom="0.75" header="0.3" footer="0.3"/>
  <x:tableParts count="1">
    <x:tablePart xmlns:r="http://schemas.openxmlformats.org/officeDocument/2006/relationships" r:id="R05ea4af810f545cd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0.630000114440918" hidden="0" customWidth="1"/>
    <x:col min="3" max="3" width="11.630000114440918" hidden="0" customWidth="1"/>
    <x:col min="4" max="4" width="32" hidden="0" customWidth="1"/>
    <x:col min="5" max="5" width="15.380000114440918" hidden="0" customWidth="1"/>
    <x:col min="6" max="6" width="30" hidden="0" customWidth="1"/>
  </x:cols>
  <x:sheetData>
    <x:row r="1">
      <x:c r="A1" s="36" t="str">
        <x:v>QA_ID</x:v>
      </x:c>
      <x:c r="B1" s="36" t="str">
        <x:v>Raw_Row</x:v>
      </x:c>
      <x:c r="C1" s="36" t="str">
        <x:v>Disposition</x:v>
      </x:c>
      <x:c r="D1" s="36" t="str">
        <x:v>Issue</x:v>
      </x:c>
      <x:c r="E1" s="36" t="str">
        <x:v>Record_Key</x:v>
      </x:c>
      <x:c r="F1" s="36" t="str">
        <x:v>Action</x:v>
      </x:c>
    </x:row>
    <x:row r="2">
      <x:c r="A2" t="str">
        <x:v>QA-0001</x:v>
      </x:c>
      <x:c r="B2" t="n">
        <x:v>24</x:v>
      </x:c>
      <x:c r="C2" t="str">
        <x:v>Review</x:v>
      </x:c>
      <x:c r="D2" t="str">
        <x:v>lead time missing</x:v>
      </x:c>
      <x:c r="E2" t="str">
        <x:v>SUP-0023|OR-1023</x:v>
      </x:c>
      <x:c r="F2" t="str">
        <x:v>Flagged; value not invented</x:v>
      </x:c>
    </x:row>
    <x:row r="3">
      <x:c r="A3" t="str">
        <x:v>QA-0002</x:v>
      </x:c>
      <x:c r="B3" t="n">
        <x:v>30</x:v>
      </x:c>
      <x:c r="C3" t="str">
        <x:v>Review</x:v>
      </x:c>
      <x:c r="D3" t="str">
        <x:v>MOQ must be positive</x:v>
      </x:c>
      <x:c r="E3" t="str">
        <x:v>SUP-0029|MP-1029</x:v>
      </x:c>
      <x:c r="F3" t="str">
        <x:v>Flagged; value not invented</x:v>
      </x:c>
    </x:row>
    <x:row r="4">
      <x:c r="A4" t="str">
        <x:v>QA-0003</x:v>
      </x:c>
      <x:c r="B4" t="n">
        <x:v>47</x:v>
      </x:c>
      <x:c r="C4" t="str">
        <x:v>Review</x:v>
      </x:c>
      <x:c r="D4" t="str">
        <x:v>lead time missing</x:v>
      </x:c>
      <x:c r="E4" t="str">
        <x:v>SUP-0046|PV-1046</x:v>
      </x:c>
      <x:c r="F4" t="str">
        <x:v>Flagged; value not invented</x:v>
      </x:c>
    </x:row>
    <x:row r="5">
      <x:c r="A5" t="str">
        <x:v>QA-0004</x:v>
      </x:c>
      <x:c r="B5" t="n">
        <x:v>59</x:v>
      </x:c>
      <x:c r="C5" t="str">
        <x:v>Review</x:v>
      </x:c>
      <x:c r="D5" t="str">
        <x:v>MOQ must be positive</x:v>
      </x:c>
      <x:c r="E5" t="str">
        <x:v>SUP-0058|OR-1058</x:v>
      </x:c>
      <x:c r="F5" t="str">
        <x:v>Flagged; value not invented</x:v>
      </x:c>
    </x:row>
    <x:row r="6">
      <x:c r="A6" t="str">
        <x:v>QA-0005</x:v>
      </x:c>
      <x:c r="B6" t="n">
        <x:v>70</x:v>
      </x:c>
      <x:c r="C6" t="str">
        <x:v>Review</x:v>
      </x:c>
      <x:c r="D6" t="str">
        <x:v>lead time missing</x:v>
      </x:c>
      <x:c r="E6" t="str">
        <x:v>SUP-0069|MP-1069</x:v>
      </x:c>
      <x:c r="F6" t="str">
        <x:v>Flagged; value not invented</x:v>
      </x:c>
    </x:row>
    <x:row r="7">
      <x:c r="A7" t="str">
        <x:v>QA-0006</x:v>
      </x:c>
      <x:c r="B7" t="n">
        <x:v>88</x:v>
      </x:c>
      <x:c r="C7" t="str">
        <x:v>Review</x:v>
      </x:c>
      <x:c r="D7" t="str">
        <x:v>MOQ must be positive</x:v>
      </x:c>
      <x:c r="E7" t="str">
        <x:v>SUP-0087|TS-1087</x:v>
      </x:c>
      <x:c r="F7" t="str">
        <x:v>Flagged; value not invented</x:v>
      </x:c>
    </x:row>
    <x:row r="8">
      <x:c r="A8" t="str">
        <x:v>QA-0007</x:v>
      </x:c>
      <x:c r="B8" t="n">
        <x:v>93</x:v>
      </x:c>
      <x:c r="C8" t="str">
        <x:v>Review</x:v>
      </x:c>
      <x:c r="D8" t="str">
        <x:v>lead time missing</x:v>
      </x:c>
      <x:c r="E8" t="str">
        <x:v>SUP-0092|TS-1092</x:v>
      </x:c>
      <x:c r="F8" t="str">
        <x:v>Flagged; value not invented</x:v>
      </x:c>
    </x:row>
    <x:row r="9">
      <x:c r="A9" t="str">
        <x:v>QA-0008</x:v>
      </x:c>
      <x:c r="B9" t="n">
        <x:v>116</x:v>
      </x:c>
      <x:c r="C9" t="str">
        <x:v>Review</x:v>
      </x:c>
      <x:c r="D9" t="str">
        <x:v>lead time missing</x:v>
      </x:c>
      <x:c r="E9" t="str">
        <x:v>SUP-0115|CM-1115</x:v>
      </x:c>
      <x:c r="F9" t="str">
        <x:v>Flagged; value not invented</x:v>
      </x:c>
    </x:row>
    <x:row r="10">
      <x:c r="A10" t="str">
        <x:v>QA-0009</x:v>
      </x:c>
      <x:c r="B10" t="n">
        <x:v>117</x:v>
      </x:c>
      <x:c r="C10" t="str">
        <x:v>Review</x:v>
      </x:c>
      <x:c r="D10" t="str">
        <x:v>MOQ must be positive</x:v>
      </x:c>
      <x:c r="E10" t="str">
        <x:v>SUP-0116|PV-1116</x:v>
      </x:c>
      <x:c r="F10" t="str">
        <x:v>Flagged; value not invented</x:v>
      </x:c>
    </x:row>
    <x:row r="11">
      <x:c r="A11" t="str">
        <x:v>QA-0010</x:v>
      </x:c>
      <x:c r="B11" t="n">
        <x:v>139</x:v>
      </x:c>
      <x:c r="C11" t="str">
        <x:v>Review</x:v>
      </x:c>
      <x:c r="D11" t="str">
        <x:v>lead time missing</x:v>
      </x:c>
      <x:c r="E11" t="str">
        <x:v>SUP-0138|OR-1138</x:v>
      </x:c>
      <x:c r="F11" t="str">
        <x:v>Flagged; value not invented</x:v>
      </x:c>
    </x:row>
    <x:row r="12">
      <x:c r="A12" t="str">
        <x:v>QA-0011</x:v>
      </x:c>
      <x:c r="B12" t="n">
        <x:v>146</x:v>
      </x:c>
      <x:c r="C12" t="str">
        <x:v>Review</x:v>
      </x:c>
      <x:c r="D12" t="str">
        <x:v>MOQ must be positive</x:v>
      </x:c>
      <x:c r="E12" t="str">
        <x:v>SUP-0145|CM-1145</x:v>
      </x:c>
      <x:c r="F12" t="str">
        <x:v>Flagged; value not invented</x:v>
      </x:c>
    </x:row>
    <x:row r="13">
      <x:c r="A13" t="str">
        <x:v>QA-0012</x:v>
      </x:c>
      <x:c r="B13" t="n">
        <x:v>152</x:v>
      </x:c>
      <x:c r="C13" t="str">
        <x:v>Removed</x:v>
      </x:c>
      <x:c r="D13" t="str">
        <x:v>Duplicate key</x:v>
      </x:c>
      <x:c r="E13" t="str">
        <x:v>SUP-0001|PV-1001</x:v>
      </x:c>
      <x:c r="F13" t="str">
        <x:v>Kept first occurrence</x:v>
      </x:c>
    </x:row>
    <x:row r="14">
      <x:c r="A14" t="str">
        <x:v>QA-0013</x:v>
      </x:c>
      <x:c r="B14" t="n">
        <x:v>153</x:v>
      </x:c>
      <x:c r="C14" t="str">
        <x:v>Removed</x:v>
      </x:c>
      <x:c r="D14" t="str">
        <x:v>Duplicate key</x:v>
      </x:c>
      <x:c r="E14" t="str">
        <x:v>SUP-0004|MP-1004</x:v>
      </x:c>
      <x:c r="F14" t="str">
        <x:v>Kept first occurrence</x:v>
      </x:c>
    </x:row>
    <x:row r="15">
      <x:c r="A15" t="str">
        <x:v>QA-0014</x:v>
      </x:c>
      <x:c r="B15" t="n">
        <x:v>154</x:v>
      </x:c>
      <x:c r="C15" t="str">
        <x:v>Removed</x:v>
      </x:c>
      <x:c r="D15" t="str">
        <x:v>Duplicate key</x:v>
      </x:c>
      <x:c r="E15" t="str">
        <x:v>SUP-0007|TS-1007</x:v>
      </x:c>
      <x:c r="F15" t="str">
        <x:v>Kept first occurrence</x:v>
      </x:c>
    </x:row>
    <x:row r="16">
      <x:c r="A16" t="str">
        <x:v>QA-0015</x:v>
      </x:c>
      <x:c r="B16" t="n">
        <x:v>155</x:v>
      </x:c>
      <x:c r="C16" t="str">
        <x:v>Removed</x:v>
      </x:c>
      <x:c r="D16" t="str">
        <x:v>Duplicate key</x:v>
      </x:c>
      <x:c r="E16" t="str">
        <x:v>SUP-0010|CM-1010</x:v>
      </x:c>
      <x:c r="F16" t="str">
        <x:v>Kept first occurrence</x:v>
      </x:c>
    </x:row>
    <x:row r="17">
      <x:c r="A17" t="str">
        <x:v>QA-0016</x:v>
      </x:c>
      <x:c r="B17" t="n">
        <x:v>156</x:v>
      </x:c>
      <x:c r="C17" t="str">
        <x:v>Removed</x:v>
      </x:c>
      <x:c r="D17" t="str">
        <x:v>Duplicate key</x:v>
      </x:c>
      <x:c r="E17" t="str">
        <x:v>SUP-0013|OR-1013</x:v>
      </x:c>
      <x:c r="F17" t="str">
        <x:v>Kept first occurrence</x:v>
      </x:c>
    </x:row>
    <x:row r="18">
      <x:c r="A18" t="str">
        <x:v>QA-0017</x:v>
      </x:c>
      <x:c r="B18" t="n">
        <x:v>157</x:v>
      </x:c>
      <x:c r="C18" t="str">
        <x:v>Removed</x:v>
      </x:c>
      <x:c r="D18" t="str">
        <x:v>Duplicate key</x:v>
      </x:c>
      <x:c r="E18" t="str">
        <x:v>SUP-0016|PV-1016</x:v>
      </x:c>
      <x:c r="F18" t="str">
        <x:v>Kept first occurrence</x:v>
      </x:c>
    </x:row>
    <x:row r="19">
      <x:c r="A19" t="str">
        <x:v>QA-0018</x:v>
      </x:c>
      <x:c r="B19" t="n">
        <x:v>158</x:v>
      </x:c>
      <x:c r="C19" t="str">
        <x:v>Removed</x:v>
      </x:c>
      <x:c r="D19" t="str">
        <x:v>Duplicate key</x:v>
      </x:c>
      <x:c r="E19" t="str">
        <x:v>SUP-0019|MP-1019</x:v>
      </x:c>
      <x:c r="F19" t="str">
        <x:v>Kept first occurrence</x:v>
      </x:c>
    </x:row>
    <x:row r="20">
      <x:c r="A20" t="str">
        <x:v>QA-0019</x:v>
      </x:c>
      <x:c r="B20" t="n">
        <x:v>159</x:v>
      </x:c>
      <x:c r="C20" t="str">
        <x:v>Removed</x:v>
      </x:c>
      <x:c r="D20" t="str">
        <x:v>Duplicate key</x:v>
      </x:c>
      <x:c r="E20" t="str">
        <x:v>SUP-0022|TS-1022</x:v>
      </x:c>
      <x:c r="F20" t="str">
        <x:v>Kept first occurrence</x:v>
      </x:c>
    </x:row>
    <x:row r="21">
      <x:c r="A21" t="str">
        <x:v>QA-0020</x:v>
      </x:c>
      <x:c r="B21" t="n">
        <x:v>160</x:v>
      </x:c>
      <x:c r="C21" t="str">
        <x:v>Removed</x:v>
      </x:c>
      <x:c r="D21" t="str">
        <x:v>Duplicate key</x:v>
      </x:c>
      <x:c r="E21" t="str">
        <x:v>SUP-0025|CM-1025</x:v>
      </x:c>
      <x:c r="F21" t="str">
        <x:v>Kept first occurrence</x:v>
      </x:c>
    </x:row>
    <x:row r="22">
      <x:c r="A22" t="str">
        <x:v>QA-0021</x:v>
      </x:c>
      <x:c r="B22" t="n">
        <x:v>161</x:v>
      </x:c>
      <x:c r="C22" t="str">
        <x:v>Removed</x:v>
      </x:c>
      <x:c r="D22" t="str">
        <x:v>Duplicate key</x:v>
      </x:c>
      <x:c r="E22" t="str">
        <x:v>SUP-0028|OR-1028</x:v>
      </x:c>
      <x:c r="F22" t="str">
        <x:v>Kept first occurrence</x:v>
      </x:c>
    </x:row>
    <x:row r="23">
      <x:c r="A23" t="str">
        <x:v>QA-0022</x:v>
      </x:c>
      <x:c r="B23" t="n">
        <x:v>162</x:v>
      </x:c>
      <x:c r="C23" t="str">
        <x:v>Removed</x:v>
      </x:c>
      <x:c r="D23" t="str">
        <x:v>Duplicate key</x:v>
      </x:c>
      <x:c r="E23" t="str">
        <x:v>SUP-0031|PV-1031</x:v>
      </x:c>
      <x:c r="F23" t="str">
        <x:v>Kept first occurrence</x:v>
      </x:c>
    </x:row>
    <x:row r="24">
      <x:c r="A24" t="str">
        <x:v>QA-0023</x:v>
      </x:c>
      <x:c r="B24" t="n">
        <x:v>163</x:v>
      </x:c>
      <x:c r="C24" t="str">
        <x:v>Removed</x:v>
      </x:c>
      <x:c r="D24" t="str">
        <x:v>Duplicate key</x:v>
      </x:c>
      <x:c r="E24" t="str">
        <x:v>SUP-0034|MP-1034</x:v>
      </x:c>
      <x:c r="F24" t="str">
        <x:v>Kept first occurrence</x:v>
      </x:c>
    </x:row>
    <x:row r="25">
      <x:c r="A25" t="str">
        <x:v>QA-0024</x:v>
      </x:c>
      <x:c r="B25" t="n">
        <x:v>164</x:v>
      </x:c>
      <x:c r="C25" t="str">
        <x:v>Removed</x:v>
      </x:c>
      <x:c r="D25" t="str">
        <x:v>Duplicate key</x:v>
      </x:c>
      <x:c r="E25" t="str">
        <x:v>SUP-0037|TS-1037</x:v>
      </x:c>
      <x:c r="F25" t="str">
        <x:v>Kept first occurrence</x:v>
      </x:c>
    </x:row>
    <x:row r="26">
      <x:c r="A26" t="str">
        <x:v>QA-0025</x:v>
      </x:c>
      <x:c r="B26" t="n">
        <x:v>165</x:v>
      </x:c>
      <x:c r="C26" t="str">
        <x:v>Removed</x:v>
      </x:c>
      <x:c r="D26" t="str">
        <x:v>Duplicate key</x:v>
      </x:c>
      <x:c r="E26" t="str">
        <x:v>SUP-0040|CM-1040</x:v>
      </x:c>
      <x:c r="F26" t="str">
        <x:v>Kept first occurrence</x:v>
      </x:c>
    </x:row>
    <x:row r="27">
      <x:c r="A27" t="str">
        <x:v>QA-0026</x:v>
      </x:c>
      <x:c r="B27" t="n">
        <x:v>166</x:v>
      </x:c>
      <x:c r="C27" t="str">
        <x:v>Removed</x:v>
      </x:c>
      <x:c r="D27" t="str">
        <x:v>Duplicate key</x:v>
      </x:c>
      <x:c r="E27" t="str">
        <x:v>SUP-0043|OR-1043</x:v>
      </x:c>
      <x:c r="F27" t="str">
        <x:v>Kept first occurrence</x:v>
      </x:c>
    </x:row>
    <x:row r="28">
      <x:c r="A28" t="str">
        <x:v>QA-0027</x:v>
      </x:c>
      <x:c r="B28" t="n">
        <x:v>167</x:v>
      </x:c>
      <x:c r="C28" t="str">
        <x:v>Removed</x:v>
      </x:c>
      <x:c r="D28" t="str">
        <x:v>Duplicate key</x:v>
      </x:c>
      <x:c r="E28" t="str">
        <x:v>SUP-0046|PV-1046</x:v>
      </x:c>
      <x:c r="F28" t="str">
        <x:v>Kept first occurrence</x:v>
      </x:c>
    </x:row>
    <x:row r="29">
      <x:c r="A29" t="str">
        <x:v>QA-0028</x:v>
      </x:c>
      <x:c r="B29" t="n">
        <x:v>168</x:v>
      </x:c>
      <x:c r="C29" t="str">
        <x:v>Removed</x:v>
      </x:c>
      <x:c r="D29" t="str">
        <x:v>Duplicate key</x:v>
      </x:c>
      <x:c r="E29" t="str">
        <x:v>SUP-0049|MP-1049</x:v>
      </x:c>
      <x:c r="F29" t="str">
        <x:v>Kept first occurrence</x:v>
      </x:c>
    </x:row>
    <x:row r="30">
      <x:c r="A30" t="str">
        <x:v>QA-0029</x:v>
      </x:c>
      <x:c r="B30" t="n">
        <x:v>169</x:v>
      </x:c>
      <x:c r="C30" t="str">
        <x:v>Removed</x:v>
      </x:c>
      <x:c r="D30" t="str">
        <x:v>Duplicate key</x:v>
      </x:c>
      <x:c r="E30" t="str">
        <x:v>SUP-0052|TS-1052</x:v>
      </x:c>
      <x:c r="F30" t="str">
        <x:v>Kept first occurrence</x:v>
      </x:c>
    </x:row>
    <x:row r="31">
      <x:c r="A31" t="str">
        <x:v>QA-0030</x:v>
      </x:c>
      <x:c r="B31" t="n">
        <x:v>170</x:v>
      </x:c>
      <x:c r="C31" t="str">
        <x:v>Removed</x:v>
      </x:c>
      <x:c r="D31" t="str">
        <x:v>Duplicate key</x:v>
      </x:c>
      <x:c r="E31" t="str">
        <x:v>SUP-0055|CM-1055</x:v>
      </x:c>
      <x:c r="F31" t="str">
        <x:v>Kept first occurrence</x:v>
      </x:c>
    </x:row>
    <x:row r="32">
      <x:c r="A32" t="str">
        <x:v>QA-0031</x:v>
      </x:c>
      <x:c r="B32" t="n">
        <x:v>171</x:v>
      </x:c>
      <x:c r="C32" t="str">
        <x:v>Removed</x:v>
      </x:c>
      <x:c r="D32" t="str">
        <x:v>Duplicate key</x:v>
      </x:c>
      <x:c r="E32" t="str">
        <x:v>SUP-0058|OR-1058</x:v>
      </x:c>
      <x:c r="F32" t="str">
        <x:v>Kept first occurrence</x:v>
      </x:c>
    </x:row>
    <x:row r="33">
      <x:c r="A33" t="str">
        <x:v>QA-0032</x:v>
      </x:c>
      <x:c r="B33" t="n">
        <x:v>172</x:v>
      </x:c>
      <x:c r="C33" t="str">
        <x:v>Removed</x:v>
      </x:c>
      <x:c r="D33" t="str">
        <x:v>Duplicate key</x:v>
      </x:c>
      <x:c r="E33" t="str">
        <x:v>SUP-0061|PV-1061</x:v>
      </x:c>
      <x:c r="F33" t="str">
        <x:v>Kept first occurrence</x:v>
      </x:c>
    </x:row>
    <x:row r="34">
      <x:c r="A34" t="str">
        <x:v>QA-0033</x:v>
      </x:c>
      <x:c r="B34" t="n">
        <x:v>173</x:v>
      </x:c>
      <x:c r="C34" t="str">
        <x:v>Removed</x:v>
      </x:c>
      <x:c r="D34" t="str">
        <x:v>Duplicate key</x:v>
      </x:c>
      <x:c r="E34" t="str">
        <x:v>SUP-0064|MP-1064</x:v>
      </x:c>
      <x:c r="F34" t="str">
        <x:v>Kept first occurrence</x:v>
      </x:c>
    </x:row>
    <x:row r="35">
      <x:c r="A35" t="str">
        <x:v>QA-0034</x:v>
      </x:c>
      <x:c r="B35" t="n">
        <x:v>174</x:v>
      </x:c>
      <x:c r="C35" t="str">
        <x:v>Removed</x:v>
      </x:c>
      <x:c r="D35" t="str">
        <x:v>Duplicate key</x:v>
      </x:c>
      <x:c r="E35" t="str">
        <x:v>SUP-0067|TS-1067</x:v>
      </x:c>
      <x:c r="F35" t="str">
        <x:v>Kept first occurrence</x:v>
      </x:c>
    </x:row>
    <x:row r="36">
      <x:c r="A36" t="str">
        <x:v>QA-0035</x:v>
      </x:c>
      <x:c r="B36" t="n">
        <x:v>175</x:v>
      </x:c>
      <x:c r="C36" t="str">
        <x:v>Removed</x:v>
      </x:c>
      <x:c r="D36" t="str">
        <x:v>Duplicate key</x:v>
      </x:c>
      <x:c r="E36" t="str">
        <x:v>SUP-0070|CM-1070</x:v>
      </x:c>
      <x:c r="F36" t="str">
        <x:v>Kept first occurrence</x:v>
      </x:c>
    </x:row>
    <x:row r="37">
      <x:c r="A37" t="str">
        <x:v>QA-0036</x:v>
      </x:c>
      <x:c r="B37" t="n">
        <x:v>176</x:v>
      </x:c>
      <x:c r="C37" t="str">
        <x:v>Removed</x:v>
      </x:c>
      <x:c r="D37" t="str">
        <x:v>Duplicate key</x:v>
      </x:c>
      <x:c r="E37" t="str">
        <x:v>SUP-0073|OR-1073</x:v>
      </x:c>
      <x:c r="F37" t="str">
        <x:v>Kept first occurrence</x:v>
      </x:c>
    </x:row>
    <x:row r="38">
      <x:c r="A38" t="str">
        <x:v>QA-0037</x:v>
      </x:c>
      <x:c r="B38" t="n">
        <x:v>177</x:v>
      </x:c>
      <x:c r="C38" t="str">
        <x:v>Removed</x:v>
      </x:c>
      <x:c r="D38" t="str">
        <x:v>Duplicate key</x:v>
      </x:c>
      <x:c r="E38" t="str">
        <x:v>SUP-0076|PV-1076</x:v>
      </x:c>
      <x:c r="F38" t="str">
        <x:v>Kept first occurrence</x:v>
      </x:c>
    </x:row>
    <x:row r="39">
      <x:c r="A39" t="str">
        <x:v>QA-0038</x:v>
      </x:c>
      <x:c r="B39" t="n">
        <x:v>178</x:v>
      </x:c>
      <x:c r="C39" t="str">
        <x:v>Removed</x:v>
      </x:c>
      <x:c r="D39" t="str">
        <x:v>Duplicate key</x:v>
      </x:c>
      <x:c r="E39" t="str">
        <x:v>SUP-0079|MP-1079</x:v>
      </x:c>
      <x:c r="F39" t="str">
        <x:v>Kept first occurrence</x:v>
      </x:c>
    </x:row>
    <x:row r="40">
      <x:c r="A40" t="str">
        <x:v>QA-0039</x:v>
      </x:c>
      <x:c r="B40" t="n">
        <x:v>179</x:v>
      </x:c>
      <x:c r="C40" t="str">
        <x:v>Removed</x:v>
      </x:c>
      <x:c r="D40" t="str">
        <x:v>Duplicate key</x:v>
      </x:c>
      <x:c r="E40" t="str">
        <x:v>SUP-0082|TS-1082</x:v>
      </x:c>
      <x:c r="F40" t="str">
        <x:v>Kept first occurrence</x:v>
      </x:c>
    </x:row>
    <x:row r="41">
      <x:c r="A41" t="str">
        <x:v>QA-0040</x:v>
      </x:c>
      <x:c r="B41" t="n">
        <x:v>180</x:v>
      </x:c>
      <x:c r="C41" t="str">
        <x:v>Removed</x:v>
      </x:c>
      <x:c r="D41" t="str">
        <x:v>Duplicate key</x:v>
      </x:c>
      <x:c r="E41" t="str">
        <x:v>SUP-0085|CM-1085</x:v>
      </x:c>
      <x:c r="F41" t="str">
        <x:v>Kept first occurrence</x:v>
      </x:c>
    </x:row>
    <x:row r="42">
      <x:c r="A42" t="str">
        <x:v>QA-0041</x:v>
      </x:c>
      <x:c r="B42" t="n">
        <x:v>181</x:v>
      </x:c>
      <x:c r="C42" t="str">
        <x:v>Removed</x:v>
      </x:c>
      <x:c r="D42" t="str">
        <x:v>Duplicate key</x:v>
      </x:c>
      <x:c r="E42" t="str">
        <x:v>SUP-0088|OR-1088</x:v>
      </x:c>
      <x:c r="F42" t="str">
        <x:v>Kept first occurrence</x:v>
      </x:c>
    </x:row>
  </x:sheetData>
  <x:pageMargins left="0.7" right="0.7" top="0.75" bottom="0.75" header="0.3" footer="0.3"/>
  <x:tableParts count="1">
    <x:tablePart xmlns:r="http://schemas.openxmlformats.org/officeDocument/2006/relationships" r:id="R4f8c31e311374b36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3.130000114440918" hidden="0" customWidth="1"/>
    <x:col min="3" max="3" width="38" hidden="0" customWidth="1"/>
    <x:col min="4" max="4" width="38" hidden="0" customWidth="1"/>
  </x:cols>
  <x:sheetData>
    <x:row r="1">
      <x:c r="A1" s="31" t="str">
        <x:v>Rule_ID</x:v>
      </x:c>
      <x:c r="B1" s="31" t="str">
        <x:v>Field</x:v>
      </x:c>
      <x:c r="C1" s="31" t="str">
        <x:v>Transformation</x:v>
      </x:c>
      <x:c r="D1" s="31" t="str">
        <x:v>Failure handling</x:v>
      </x:c>
    </x:row>
    <x:row r="2">
      <x:c r="A2" s="37" t="str">
        <x:v>R-01</x:v>
      </x:c>
      <x:c r="B2" s="37" t="str">
        <x:v>Supplier_ID</x:v>
      </x:c>
      <x:c r="C2" s="37" t="str">
        <x:v>Trim + uppercase</x:v>
      </x:c>
      <x:c r="D2" s="37" t="str">
        <x:v>Flag blank ID</x:v>
      </x:c>
    </x:row>
    <x:row r="3">
      <x:c r="A3" s="37" t="str">
        <x:v>R-02</x:v>
      </x:c>
      <x:c r="B3" s="37" t="str">
        <x:v>Supplier_Name</x:v>
      </x:c>
      <x:c r="C3" s="37" t="str">
        <x:v>Trim + title case</x:v>
      </x:c>
      <x:c r="D3" s="37" t="str">
        <x:v>Preserve source spelling in Raw_Input</x:v>
      </x:c>
    </x:row>
    <x:row r="4">
      <x:c r="A4" s="37" t="str">
        <x:v>R-03</x:v>
      </x:c>
      <x:c r="B4" s="37" t="str">
        <x:v>Country</x:v>
      </x:c>
      <x:c r="C4" s="37" t="str">
        <x:v>Trim + title case</x:v>
      </x:c>
      <x:c r="D4" s="37" t="str">
        <x:v>Flag unresolved country</x:v>
      </x:c>
    </x:row>
    <x:row r="5">
      <x:c r="A5" s="37" t="str">
        <x:v>R-04</x:v>
      </x:c>
      <x:c r="B5" s="37" t="str">
        <x:v>SKU</x:v>
      </x:c>
      <x:c r="C5" s="37" t="str">
        <x:v>Trim + uppercase</x:v>
      </x:c>
      <x:c r="D5" s="37" t="str">
        <x:v>Supplier_ID + SKU forms duplicate key</x:v>
      </x:c>
    </x:row>
    <x:row r="6">
      <x:c r="A6" s="37" t="str">
        <x:v>R-05</x:v>
      </x:c>
      <x:c r="B6" s="37" t="str">
        <x:v>Unit_Price</x:v>
      </x:c>
      <x:c r="C6" s="37" t="str">
        <x:v>Remove currency prefix; parse numeric</x:v>
      </x:c>
      <x:c r="D6" s="37" t="str">
        <x:v>Do not invent; flag invalid</x:v>
      </x:c>
    </x:row>
    <x:row r="7">
      <x:c r="A7" s="37" t="str">
        <x:v>R-06</x:v>
      </x:c>
      <x:c r="B7" s="37" t="str">
        <x:v>Currency</x:v>
      </x:c>
      <x:c r="C7" s="37" t="str">
        <x:v>Trim + uppercase ISO code</x:v>
      </x:c>
      <x:c r="D7" s="37" t="str">
        <x:v>Flag blank or unknown code</x:v>
      </x:c>
    </x:row>
    <x:row r="8">
      <x:c r="A8" s="37" t="str">
        <x:v>R-07</x:v>
      </x:c>
      <x:c r="B8" s="37" t="str">
        <x:v>Lead_Time_Days</x:v>
      </x:c>
      <x:c r="C8" s="37" t="str">
        <x:v>Keep numeric values</x:v>
      </x:c>
      <x:c r="D8" s="37" t="str">
        <x:v>TBD becomes blank and REVIEW</x:v>
      </x:c>
    </x:row>
    <x:row r="9">
      <x:c r="A9" s="37" t="str">
        <x:v>R-08</x:v>
      </x:c>
      <x:c r="B9" s="37" t="str">
        <x:v>MOQ</x:v>
      </x:c>
      <x:c r="C9" s="37" t="str">
        <x:v>Require positive integer</x:v>
      </x:c>
      <x:c r="D9" s="37" t="str">
        <x:v>Zero/invalid becomes REVIEW</x:v>
      </x:c>
    </x:row>
    <x:row r="10">
      <x:c r="A10" s="37" t="str">
        <x:v>R-09</x:v>
      </x:c>
      <x:c r="B10" s="37" t="str">
        <x:v>Last_Updated</x:v>
      </x:c>
      <x:c r="C10" s="37" t="str">
        <x:v>Normalize to ISO date display</x:v>
      </x:c>
      <x:c r="D10" s="37" t="str">
        <x:v>Flag unparseable date</x:v>
      </x:c>
    </x:row>
    <x:row r="11">
      <x:c r="A11" s="37" t="str">
        <x:v>R-10</x:v>
      </x:c>
      <x:c r="B11" s="37" t="str">
        <x:v>All</x:v>
      </x:c>
      <x:c r="C11" s="37" t="str">
        <x:v>Every removed/flagged record enters QA_Log</x:v>
      </x:c>
      <x:c r="D11" s="37" t="str">
        <x:v>No silent deletion</x:v>
      </x:c>
    </x:row>
  </x:sheetData>
  <x:pageMargins left="0.7" right="0.7" top="0.75" bottom="0.75" header="0.3" footer="0.3"/>
  <x:tableParts count="1">
    <x:tablePart xmlns:r="http://schemas.openxmlformats.org/officeDocument/2006/relationships" r:id="R7026bb17609d4a29"/>
  </x:tableParts>
</x:worksheet>
</file>