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3a348a8b14e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elivery" sheetId="1" r:id="R529dc9bea2274593"/>
    <x:sheet xmlns:r="http://schemas.openxmlformats.org/officeDocument/2006/relationships" name="Glossary" sheetId="2" r:id="R0b01c09dca024233"/>
    <x:sheet xmlns:r="http://schemas.openxmlformats.org/officeDocument/2006/relationships" name="QA Log" sheetId="3" r:id="Rbd27b93b89f8434b"/>
    <x:sheet xmlns:r="http://schemas.openxmlformats.org/officeDocument/2006/relationships" name="Read Me &amp; Pricing" sheetId="4" r:id="R3d0755b0f11e417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b/>
      <x:sz val="18"/>
      <x:color rgb="FFFFFFFF"/>
      <x:name val="Carlito"/>
    </x:font>
    <x:font>
      <x:i/>
      <x:sz val="11"/>
      <x:color rgb="FF1F2937"/>
      <x:name val="Carlito"/>
    </x:font>
    <x:font>
      <x:b/>
      <x:sz val="11"/>
      <x:color rgb="FFFFFFFF"/>
      <x:name val="Carlito"/>
    </x:font>
    <x:font>
      <x:sz val="10"/>
      <x:color rgb="FF1F2937"/>
      <x:name val="Carlito"/>
    </x:font>
    <x:font>
      <x:sz val="11"/>
      <x:color rgb="FF1F2937"/>
      <x:name val="Carlito"/>
    </x:font>
    <x:font>
      <x:b/>
      <x:sz val="11"/>
      <x:color rgb="FF14213D"/>
      <x:name val="Carlito"/>
    </x:font>
    <x:font>
      <x:b/>
      <x:sz val="11"/>
      <x:color rgb="FF92400E"/>
      <x:name val="Carlito"/>
    </x:font>
    <x:font>
      <x:sz val="11"/>
      <x:color rgb="FF64748B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4213D"/>
      </x:patternFill>
    </x:fill>
    <x:fill>
      <x:patternFill patternType="solid">
        <x:fgColor rgb="FFE8F3F1"/>
      </x:patternFill>
    </x:fill>
    <x:fill>
      <x:patternFill patternType="solid">
        <x:fgColor rgb="FF0F766E"/>
      </x:patternFill>
    </x:fill>
    <x:fill>
      <x:patternFill patternType="solid">
        <x:fgColor rgb="FFFFF7DD"/>
      </x:patternFill>
    </x:fill>
    <x:fill>
      <x:patternFill patternType="solid">
        <x:fgColor rgb="FFF8FAFC"/>
      </x:patternFill>
    </x:fill>
  </x:fills>
  <x:borders count="10">
    <x:border/>
    <x:border>
      <x:left style="thin">
        <x:color rgb="FF0F766E"/>
      </x:left>
      <x:top style="thin">
        <x:color rgb="FF0F766E"/>
      </x:top>
      <x:bottom style="thin">
        <x:color rgb="FF0F766E"/>
      </x:bottom>
    </x:border>
    <x:border>
      <x:top style="thin">
        <x:color rgb="FF0F766E"/>
      </x:top>
      <x:bottom style="thin">
        <x:color rgb="FF0F766E"/>
      </x:bottom>
    </x:border>
    <x:border>
      <x:right style="thin">
        <x:color rgb="FF0F766E"/>
      </x:right>
      <x:top style="thin">
        <x:color rgb="FF0F766E"/>
      </x:top>
      <x:bottom style="thin">
        <x:color rgb="FF0F766E"/>
      </x:bottom>
    </x:border>
    <x:border>
      <x:bottom style="thin">
        <x:color rgb="FFE2E8F0"/>
      </x:bottom>
    </x:border>
    <x:border>
      <x:top style="thin">
        <x:color rgb="FFE2E8F0"/>
      </x:top>
      <x:bottom style="thin">
        <x:color rgb="FFE2E8F0"/>
      </x:bottom>
    </x:border>
    <x:border>
      <x:top style="thin">
        <x:color rgb="FFE2E8F0"/>
      </x:top>
    </x:border>
    <x:border>
      <x:bottom style="thin">
        <x:color rgb="FFCBD5E1"/>
      </x:bottom>
    </x:border>
    <x:border>
      <x:top style="thin">
        <x:color rgb="FFCBD5E1"/>
      </x:top>
      <x:bottom style="thin">
        <x:color rgb="FFCBD5E1"/>
      </x:bottom>
    </x:border>
    <x:border>
      <x:top style="thin">
        <x:color rgb="FFCBD5E1"/>
      </x:top>
    </x:border>
  </x:borders>
  <x:cellStyleXfs count="1">
    <x:xf numFmtId="0" fontId="0" fillId="0" borderId="0"/>
  </x:cellStyleXfs>
  <x:cellXfs count="7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wrapText="1"/>
    </x:xf>
    <x:xf numFmtId="0" fontId="3" fillId="4" borderId="3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3" fillId="4" borderId="2" xfId="0" applyNumberFormat="1" applyFont="1" applyFill="1" applyBorder="1" applyAlignment="1">
      <x:alignment vertical="center" wrapText="1"/>
    </x:xf>
    <x:xf numFmtId="0" fontId="3" fillId="4" borderId="3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4" xfId="0" applyNumberFormat="1" applyFont="1" applyFill="1" applyBorder="1"/>
    <x:xf numFmtId="0" fontId="4" fillId="0" borderId="5" xfId="0" applyNumberFormat="1" applyFont="1" applyFill="1" applyBorder="1"/>
    <x:xf numFmtId="0" fontId="4" fillId="0" borderId="6" xfId="0" applyNumberFormat="1" applyFont="1" applyFill="1" applyBorder="1"/>
    <x:xf numFmtId="0" fontId="4" fillId="0" borderId="4" xfId="0" applyNumberFormat="1" applyFont="1" applyFill="1" applyBorder="1" applyAlignment="1">
      <x:alignment wrapText="1"/>
    </x:xf>
    <x:xf numFmtId="0" fontId="4" fillId="0" borderId="5" xfId="0" applyNumberFormat="1" applyFont="1" applyFill="1" applyBorder="1" applyAlignment="1">
      <x:alignment wrapText="1"/>
    </x:xf>
    <x:xf numFmtId="0" fontId="4" fillId="0" borderId="6" xfId="0" applyNumberFormat="1" applyFont="1" applyFill="1" applyBorder="1" applyAlignment="1">
      <x:alignment wrapText="1"/>
    </x:xf>
    <x:xf numFmtId="0" fontId="4" fillId="0" borderId="4" xfId="0" applyNumberFormat="1" applyFont="1" applyFill="1" applyBorder="1" applyAlignment="1">
      <x:alignment vertical="top" wrapText="1"/>
    </x:xf>
    <x:xf numFmtId="0" fontId="4" fillId="0" borderId="5" xfId="0" applyNumberFormat="1" applyFont="1" applyFill="1" applyBorder="1" applyAlignment="1">
      <x:alignment vertical="top" wrapText="1"/>
    </x:xf>
    <x:xf numFmtId="0" fontId="4" fillId="0" borderId="6" xfId="0" applyNumberFormat="1" applyFont="1" applyFill="1" applyBorder="1" applyAlignment="1">
      <x:alignment vertical="top" wrapText="1"/>
    </x:xf>
    <x:xf numFmtId="0" fontId="4" fillId="0" borderId="4" xfId="0" applyNumberFormat="1" applyFont="1" applyFill="1" applyBorder="1" applyAlignment="1">
      <x:alignment horizontal="center" vertical="top" wrapText="1"/>
    </x:xf>
    <x:xf numFmtId="0" fontId="4" fillId="0" borderId="5" xfId="0" applyNumberFormat="1" applyFont="1" applyFill="1" applyBorder="1" applyAlignment="1">
      <x:alignment horizontal="center" vertical="top" wrapText="1"/>
    </x:xf>
    <x:xf numFmtId="0" fontId="4" fillId="0" borderId="6" xfId="0" applyNumberFormat="1" applyFont="1" applyFill="1" applyBorder="1" applyAlignment="1">
      <x:alignment horizontal="center" vertical="top" wrapText="1"/>
    </x:xf>
    <x:xf numFmtId="0" fontId="5" fillId="0" borderId="0" xfId="0" applyNumberFormat="1" applyFont="1" applyFill="1" applyBorder="1"/>
    <x:xf numFmtId="0" fontId="5" fillId="0" borderId="4" xfId="0" applyNumberFormat="1" applyFont="1" applyFill="1" applyBorder="1"/>
    <x:xf numFmtId="0" fontId="5" fillId="0" borderId="5" xfId="0" applyNumberFormat="1" applyFont="1" applyFill="1" applyBorder="1"/>
    <x:xf numFmtId="0" fontId="5" fillId="0" borderId="6" xfId="0" applyNumberFormat="1" applyFont="1" applyFill="1" applyBorder="1"/>
    <x:xf numFmtId="0" fontId="5" fillId="0" borderId="4" xfId="0" applyNumberFormat="1" applyFont="1" applyFill="1" applyBorder="1" applyAlignment="1">
      <x:alignment wrapText="1"/>
    </x:xf>
    <x:xf numFmtId="0" fontId="5" fillId="0" borderId="5" xfId="0" applyNumberFormat="1" applyFont="1" applyFill="1" applyBorder="1" applyAlignment="1">
      <x:alignment wrapText="1"/>
    </x:xf>
    <x:xf numFmtId="0" fontId="5" fillId="0" borderId="6" xfId="0" applyNumberFormat="1" applyFont="1" applyFill="1" applyBorder="1" applyAlignment="1">
      <x:alignment wrapText="1"/>
    </x:xf>
    <x:xf numFmtId="0" fontId="5" fillId="0" borderId="4" xfId="0" applyNumberFormat="1" applyFont="1" applyFill="1" applyBorder="1" applyAlignment="1">
      <x:alignment vertical="top" wrapText="1"/>
    </x:xf>
    <x:xf numFmtId="0" fontId="5" fillId="0" borderId="5" xfId="0" applyNumberFormat="1" applyFont="1" applyFill="1" applyBorder="1" applyAlignment="1">
      <x:alignment vertical="top" wrapText="1"/>
    </x:xf>
    <x:xf numFmtId="0" fontId="5" fillId="0" borderId="6" xfId="0" applyNumberFormat="1" applyFont="1" applyFill="1" applyBorder="1" applyAlignment="1">
      <x:alignment vertical="top" wrapText="1"/>
    </x:xf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vertical="top"/>
    </x:xf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top" wrapText="1"/>
    </x:xf>
    <x:xf numFmtId="0" fontId="5" fillId="0" borderId="7" xfId="0" applyNumberFormat="1" applyFont="1" applyFill="1" applyBorder="1"/>
    <x:xf numFmtId="0" fontId="5" fillId="0" borderId="8" xfId="0" applyNumberFormat="1" applyFont="1" applyFill="1" applyBorder="1"/>
    <x:xf numFmtId="0" fontId="5" fillId="0" borderId="9" xfId="0" applyNumberFormat="1" applyFont="1" applyFill="1" applyBorder="1"/>
    <x:xf numFmtId="0" fontId="5" fillId="0" borderId="7" xfId="0" applyNumberFormat="1" applyFont="1" applyFill="1" applyBorder="1" applyAlignment="1">
      <x:alignment wrapText="1"/>
    </x:xf>
    <x:xf numFmtId="0" fontId="5" fillId="0" borderId="8" xfId="0" applyNumberFormat="1" applyFont="1" applyFill="1" applyBorder="1" applyAlignment="1">
      <x:alignment wrapText="1"/>
    </x:xf>
    <x:xf numFmtId="0" fontId="5" fillId="0" borderId="9" xfId="0" applyNumberFormat="1" applyFont="1" applyFill="1" applyBorder="1" applyAlignment="1">
      <x:alignment wrapText="1"/>
    </x:xf>
    <x:xf numFmtId="0" fontId="5" fillId="0" borderId="7" xfId="0" applyNumberFormat="1" applyFont="1" applyFill="1" applyBorder="1" applyAlignment="1">
      <x:alignment vertical="top" wrapText="1"/>
    </x:xf>
    <x:xf numFmtId="0" fontId="5" fillId="0" borderId="8" xfId="0" applyNumberFormat="1" applyFont="1" applyFill="1" applyBorder="1" applyAlignment="1">
      <x:alignment vertical="top" wrapText="1"/>
    </x:xf>
    <x:xf numFmtId="0" fontId="5" fillId="0" borderId="9" xfId="0" applyNumberFormat="1" applyFont="1" applyFill="1" applyBorder="1" applyAlignment="1">
      <x:alignment vertical="top" wrapText="1"/>
    </x:xf>
    <x:xf numFmtId="0" fontId="5" fillId="3" borderId="7" xfId="0" applyNumberFormat="1" applyFont="1" applyFill="1" applyBorder="1" applyAlignment="1">
      <x:alignment vertical="top" wrapText="1"/>
    </x:xf>
    <x:xf numFmtId="0" fontId="5" fillId="3" borderId="8" xfId="0" applyNumberFormat="1" applyFont="1" applyFill="1" applyBorder="1" applyAlignment="1">
      <x:alignment vertical="top" wrapText="1"/>
    </x:xf>
    <x:xf numFmtId="0" fontId="5" fillId="3" borderId="9" xfId="0" applyNumberFormat="1" applyFont="1" applyFill="1" applyBorder="1" applyAlignment="1">
      <x:alignment vertical="top" wrapText="1"/>
    </x:xf>
    <x:xf numFmtId="0" fontId="6" fillId="3" borderId="7" xfId="0" applyNumberFormat="1" applyFont="1" applyFill="1" applyBorder="1" applyAlignment="1">
      <x:alignment vertical="top" wrapText="1"/>
    </x:xf>
    <x:xf numFmtId="0" fontId="6" fillId="3" borderId="8" xfId="0" applyNumberFormat="1" applyFont="1" applyFill="1" applyBorder="1" applyAlignment="1">
      <x:alignment vertical="top" wrapText="1"/>
    </x:xf>
    <x:xf numFmtId="0" fontId="6" fillId="3" borderId="9" xfId="0" applyNumberFormat="1" applyFont="1" applyFill="1" applyBorder="1" applyAlignment="1">
      <x:alignment vertical="top" wrapText="1"/>
    </x:xf>
    <x:xf numFmtId="0" fontId="5" fillId="5" borderId="7" xfId="0" applyNumberFormat="1" applyFont="1" applyFill="1" applyBorder="1" applyAlignment="1">
      <x:alignment vertical="top" wrapText="1"/>
    </x:xf>
    <x:xf numFmtId="0" fontId="5" fillId="5" borderId="8" xfId="0" applyNumberFormat="1" applyFont="1" applyFill="1" applyBorder="1" applyAlignment="1">
      <x:alignment vertical="top" wrapText="1"/>
    </x:xf>
    <x:xf numFmtId="0" fontId="5" fillId="5" borderId="9" xfId="0" applyNumberFormat="1" applyFont="1" applyFill="1" applyBorder="1" applyAlignment="1">
      <x:alignment vertical="top" wrapText="1"/>
    </x:xf>
    <x:xf numFmtId="0" fontId="7" fillId="5" borderId="7" xfId="0" applyNumberFormat="1" applyFont="1" applyFill="1" applyBorder="1" applyAlignment="1">
      <x:alignment vertical="top" wrapText="1"/>
    </x:xf>
    <x:xf numFmtId="0" fontId="7" fillId="5" borderId="8" xfId="0" applyNumberFormat="1" applyFont="1" applyFill="1" applyBorder="1" applyAlignment="1">
      <x:alignment vertical="top" wrapText="1"/>
    </x:xf>
    <x:xf numFmtId="0" fontId="7" fillId="5" borderId="9" xfId="0" applyNumberFormat="1" applyFont="1" applyFill="1" applyBorder="1" applyAlignment="1">
      <x:alignment vertical="top" wrapText="1"/>
    </x:xf>
    <x:xf numFmtId="0" fontId="7" fillId="5" borderId="7" xfId="0" applyNumberFormat="1" applyFont="1" applyFill="1" applyBorder="1" applyAlignment="1">
      <x:alignment horizontal="center" vertical="top" wrapText="1"/>
    </x:xf>
    <x:xf numFmtId="0" fontId="7" fillId="5" borderId="8" xfId="0" applyNumberFormat="1" applyFont="1" applyFill="1" applyBorder="1" applyAlignment="1">
      <x:alignment horizontal="center" vertical="top" wrapText="1"/>
    </x:xf>
    <x:xf numFmtId="0" fontId="7" fillId="5" borderId="9" xfId="0" applyNumberFormat="1" applyFont="1" applyFill="1" applyBorder="1" applyAlignment="1">
      <x:alignment horizontal="center" vertical="top" wrapText="1"/>
    </x:xf>
    <x:xf numFmtId="0" fontId="3" fillId="2" borderId="0" xfId="0" applyNumberFormat="1" applyFont="1" applyFill="1" applyBorder="1"/>
    <x:xf numFmtId="0" fontId="0" fillId="6" borderId="0" xfId="0" applyNumberFormat="1" applyFont="1" applyFill="1" applyBorder="1"/>
    <x:xf numFmtId="0" fontId="8" fillId="6" borderId="0" xfId="0" applyNumberFormat="1" applyFont="1" applyFill="1" applyBorder="1"/>
    <x:xf numFmtId="0" fontId="8" fillId="6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wrapText="1"/>
    </x:xf>
  </x:cellXfs>
  <x:cellStyles count="1">
    <x:cellStyle name="Normal" xfId="0"/>
  </x:cellStyles>
  <x:dxfs count="5"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B91C1C"/>
      </x:font>
      <x:fill>
        <x:patternFill patternType="solid">
          <x:bgColor rgb="FFFEF2F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3f23a88ff248c4" /><Relationship Type="http://schemas.openxmlformats.org/officeDocument/2006/relationships/theme" Target="/xl/theme/theme1.xml" Id="Rf10f17e128c74d7d" /><Relationship Type="http://schemas.openxmlformats.org/officeDocument/2006/relationships/sharedStrings" Target="/xl/sharedStrings.xml" Id="Rc65a7ff24c2b415d" /><Relationship Type="http://schemas.openxmlformats.org/officeDocument/2006/relationships/worksheet" Target="/xl/worksheets/sheet1.xml" Id="R529dc9bea2274593" /><Relationship Type="http://schemas.openxmlformats.org/officeDocument/2006/relationships/worksheet" Target="/xl/worksheets/sheet2.xml" Id="R0b01c09dca024233" /><Relationship Type="http://schemas.openxmlformats.org/officeDocument/2006/relationships/worksheet" Target="/xl/worksheets/sheet3.xml" Id="Rbd27b93b89f8434b" /><Relationship Type="http://schemas.openxmlformats.org/officeDocument/2006/relationships/worksheet" Target="/xl/worksheets/sheet4.xml" Id="R3d0755b0f11e4173" /></Relationships>
</file>

<file path=xl/tables/table1.xml><?xml version="1.0" encoding="utf-8"?>
<x:table xmlns:x="http://schemas.openxmlformats.org/spreadsheetml/2006/main" id="1" name="LocalizationDelivery" displayName="LocalizationDelivery" ref="A4:P38" headerRowCount="1" totalsRowCount="0" totalsRowShown="0">
  <x:tableColumns count="16">
    <x:tableColumn id="1" name="String ID"/>
    <x:tableColumn id="2" name="UI context"/>
    <x:tableColumn id="3" name="English source"/>
    <x:tableColumn id="4" name="Japanese delivery"/>
    <x:tableColumn id="5" name="Max JP chars"/>
    <x:tableColumn id="6" name="EN chars"/>
    <x:tableColumn id="7" name="JP chars"/>
    <x:tableColumn id="8" name="Length QA"/>
    <x:tableColumn id="9" name="Source tokens"/>
    <x:tableColumn id="10" name="JP tokens"/>
    <x:tableColumn id="11" name="Token QA"/>
    <x:tableColumn id="12" name="Required style"/>
    <x:tableColumn id="13" name="Applied style"/>
    <x:tableColumn id="14" name="Style QA"/>
    <x:tableColumn id="15" name="Overall"/>
    <x:tableColumn id="16" name="Revision rational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ApprovedGlossary" displayName="ApprovedGlossary" ref="A4:D19" headerRowCount="1" totalsRowCount="0" totalsRowShown="0">
  <x:tableColumns count="4">
    <x:tableColumn id="1" name="English term"/>
    <x:tableColumn id="2" name="Approved Japanese"/>
    <x:tableColumn id="3" name="Avoid"/>
    <x:tableColumn id="4" name="Decision note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LocalizationQALog" displayName="LocalizationQALog" ref="A4:I16" headerRowCount="1" totalsRowCount="0" totalsRowShown="0">
  <x:tableColumns count="9">
    <x:tableColumn id="1" name="QA ID"/>
    <x:tableColumn id="2" name="String ID"/>
    <x:tableColumn id="3" name="Issue type"/>
    <x:tableColumn id="4" name="Severity"/>
    <x:tableColumn id="5" name="Before"/>
    <x:tableColumn id="6" name="After"/>
    <x:tableColumn id="7" name="Rule checked"/>
    <x:tableColumn id="8" name="Status"/>
    <x:tableColumn id="9" name="Why it change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9d87341e1f1447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51040b2854b64cdb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6ef6afc2c8cf475e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2" hidden="0" customWidth="1"/>
    <x:col min="3" max="3" width="42" hidden="0" customWidth="1"/>
    <x:col min="4" max="4" width="42" hidden="0" customWidth="1"/>
    <x:col min="5" max="5" width="11" hidden="0" customWidth="1"/>
    <x:col min="6" max="6" width="9" hidden="0" customWidth="1"/>
    <x:col min="7" max="7" width="9" hidden="0" customWidth="1"/>
    <x:col min="8" max="8" width="11" hidden="0" customWidth="1"/>
    <x:col min="9" max="9" width="18" hidden="0" customWidth="1"/>
    <x:col min="10" max="10" width="18" hidden="0" customWidth="1"/>
    <x:col min="11" max="11" width="11" hidden="0" customWidth="1"/>
    <x:col min="12" max="12" width="15" hidden="0" customWidth="1"/>
    <x:col min="13" max="13" width="15" hidden="0" customWidth="1"/>
    <x:col min="14" max="14" width="11" hidden="0" customWidth="1"/>
    <x:col min="15" max="15" width="11" hidden="0" customWidth="1"/>
    <x:col min="16" max="16" width="48" hidden="0" customWidth="1"/>
  </x:cols>
  <x:sheetData>
    <x:row r="1" ht="34" customHeight="1">
      <x:c r="A1" s="3" t="str">
        <x:v>Paceboard — English to Japanese UI Localization Delivery</x:v>
      </x:c>
      <x:c r="B1" s="3" t="str">
        <x:v>Paceboard — English to Japanese UI Localization Delivery</x:v>
      </x:c>
      <x:c r="C1" s="3" t="str">
        <x:v>Paceboard — English to Japanese UI Localization Delivery</x:v>
      </x:c>
      <x:c r="D1" s="3" t="str">
        <x:v>Paceboard — English to Japanese UI Localization Delivery</x:v>
      </x:c>
      <x:c r="E1" s="3" t="str">
        <x:v>Paceboard — English to Japanese UI Localization Delivery</x:v>
      </x:c>
      <x:c r="F1" s="3" t="str">
        <x:v>Paceboard — English to Japanese UI Localization Delivery</x:v>
      </x:c>
      <x:c r="G1" s="3" t="str">
        <x:v>Paceboard — English to Japanese UI Localization Delivery</x:v>
      </x:c>
      <x:c r="H1" s="3" t="str">
        <x:v>Paceboard — English to Japanese UI Localization Delivery</x:v>
      </x:c>
      <x:c r="I1" s="3" t="str">
        <x:v>Paceboard — English to Japanese UI Localization Delivery</x:v>
      </x:c>
      <x:c r="J1" s="3" t="str">
        <x:v>Paceboard — English to Japanese UI Localization Delivery</x:v>
      </x:c>
      <x:c r="K1" s="3" t="str">
        <x:v>Paceboard — English to Japanese UI Localization Delivery</x:v>
      </x:c>
      <x:c r="L1" s="3" t="str">
        <x:v>Paceboard — English to Japanese UI Localization Delivery</x:v>
      </x:c>
      <x:c r="M1" s="3" t="str">
        <x:v>Paceboard — English to Japanese UI Localization Delivery</x:v>
      </x:c>
      <x:c r="N1" s="3" t="str">
        <x:v>Paceboard — English to Japanese UI Localization Delivery</x:v>
      </x:c>
      <x:c r="O1" s="3" t="str">
        <x:v>Paceboard — English to Japanese UI Localization Delivery</x:v>
      </x:c>
      <x:c r="P1" s="3" t="str">
        <x:v>Paceboard — English to Japanese UI Localization Delivery</x:v>
      </x:c>
    </x:row>
    <x:row r="2" ht="30" customHeight="1">
      <x:c r="A2" s="7" t="str">
        <x:v>en-US → ja-JP · 34 strings · Fictional SaaS portfolio sample · No personal data</x:v>
      </x:c>
      <x:c r="B2" s="7" t="str">
        <x:v>en-US → ja-JP · 34 strings · Fictional SaaS portfolio sample · No personal data</x:v>
      </x:c>
      <x:c r="C2" s="7" t="str">
        <x:v>en-US → ja-JP · 34 strings · Fictional SaaS portfolio sample · No personal data</x:v>
      </x:c>
      <x:c r="D2" s="7" t="str">
        <x:v>en-US → ja-JP · 34 strings · Fictional SaaS portfolio sample · No personal data</x:v>
      </x:c>
      <x:c r="E2" s="7" t="str">
        <x:v>en-US → ja-JP · 34 strings · Fictional SaaS portfolio sample · No personal data</x:v>
      </x:c>
      <x:c r="F2" s="7" t="str">
        <x:v>en-US → ja-JP · 34 strings · Fictional SaaS portfolio sample · No personal data</x:v>
      </x:c>
      <x:c r="G2" s="7" t="str">
        <x:v>en-US → ja-JP · 34 strings · Fictional SaaS portfolio sample · No personal data</x:v>
      </x:c>
      <x:c r="H2" s="7" t="str">
        <x:v>en-US → ja-JP · 34 strings · Fictional SaaS portfolio sample · No personal data</x:v>
      </x:c>
      <x:c r="I2" s="7" t="str">
        <x:v>en-US → ja-JP · 34 strings · Fictional SaaS portfolio sample · No personal data</x:v>
      </x:c>
      <x:c r="J2" s="7" t="str">
        <x:v>en-US → ja-JP · 34 strings · Fictional SaaS portfolio sample · No personal data</x:v>
      </x:c>
      <x:c r="K2" s="7" t="str">
        <x:v>en-US → ja-JP · 34 strings · Fictional SaaS portfolio sample · No personal data</x:v>
      </x:c>
      <x:c r="L2" s="7" t="str">
        <x:v>en-US → ja-JP · 34 strings · Fictional SaaS portfolio sample · No personal data</x:v>
      </x:c>
      <x:c r="M2" s="7" t="str">
        <x:v>en-US → ja-JP · 34 strings · Fictional SaaS portfolio sample · No personal data</x:v>
      </x:c>
      <x:c r="N2" s="7" t="str">
        <x:v>en-US → ja-JP · 34 strings · Fictional SaaS portfolio sample · No personal data</x:v>
      </x:c>
      <x:c r="O2" s="7" t="str">
        <x:v>en-US → ja-JP · 34 strings · Fictional SaaS portfolio sample · No personal data</x:v>
      </x:c>
      <x:c r="P2" s="7" t="str">
        <x:v>en-US → ja-JP · 34 strings · Fictional SaaS portfolio sample · No personal data</x:v>
      </x:c>
    </x:row>
    <x:row r="4" ht="30" customHeight="1">
      <x:c r="A4" s="16" t="str">
        <x:v>String ID</x:v>
      </x:c>
      <x:c r="B4" s="17" t="str">
        <x:v>UI context</x:v>
      </x:c>
      <x:c r="C4" s="17" t="str">
        <x:v>English source</x:v>
      </x:c>
      <x:c r="D4" s="17" t="str">
        <x:v>Japanese delivery</x:v>
      </x:c>
      <x:c r="E4" s="17" t="str">
        <x:v>Max JP chars</x:v>
      </x:c>
      <x:c r="F4" s="17" t="str">
        <x:v>EN chars</x:v>
      </x:c>
      <x:c r="G4" s="17" t="str">
        <x:v>JP chars</x:v>
      </x:c>
      <x:c r="H4" s="17" t="str">
        <x:v>Length QA</x:v>
      </x:c>
      <x:c r="I4" s="17" t="str">
        <x:v>Source tokens</x:v>
      </x:c>
      <x:c r="J4" s="17" t="str">
        <x:v>JP tokens</x:v>
      </x:c>
      <x:c r="K4" s="17" t="str">
        <x:v>Token QA</x:v>
      </x:c>
      <x:c r="L4" s="17" t="str">
        <x:v>Required style</x:v>
      </x:c>
      <x:c r="M4" s="17" t="str">
        <x:v>Applied style</x:v>
      </x:c>
      <x:c r="N4" s="17" t="str">
        <x:v>Style QA</x:v>
      </x:c>
      <x:c r="O4" s="17" t="str">
        <x:v>Overall</x:v>
      </x:c>
      <x:c r="P4" s="18" t="str">
        <x:v>Revision rationale</x:v>
      </x:c>
    </x:row>
    <x:row r="5">
      <x:c r="A5" s="26" t="str">
        <x:v>nav.home</x:v>
      </x:c>
      <x:c r="B5" s="26" t="str">
        <x:v>Primary navigation</x:v>
      </x:c>
      <x:c r="C5" s="26" t="str">
        <x:v>Home</x:v>
      </x:c>
      <x:c r="D5" s="26" t="str">
        <x:v>ホーム</x:v>
      </x:c>
      <x:c r="E5" s="29" t="n">
        <x:v>8</x:v>
      </x:c>
      <x:c r="F5" s="29" t="n">
        <x:f>LEN(C5)</x:f>
        <x:v>4</x:v>
      </x:c>
      <x:c r="G5" s="29" t="n">
        <x:f>LEN(D5)</x:f>
        <x:v>3</x:v>
      </x:c>
      <x:c r="H5" s="29" t="str">
        <x:f>IF(E5="","N/A",IF(G5&lt;=E5,"PASS","FAIL"))</x:f>
        <x:v>PASS</x:v>
      </x:c>
      <x:c r="I5" s="29" t="str"/>
      <x:c r="J5" s="29" t="str"/>
      <x:c r="K5" s="29" t="str">
        <x:f>IF(EXACT(I5,J5),"PASS","FAIL")</x:f>
        <x:v>PASS</x:v>
      </x:c>
      <x:c r="L5" s="29" t="str">
        <x:v>label</x:v>
      </x:c>
      <x:c r="M5" s="29" t="str">
        <x:v>label</x:v>
      </x:c>
      <x:c r="N5" s="29" t="str">
        <x:f>IF(EXACT(L5,M5),"PASS","FAIL")</x:f>
        <x:v>PASS</x:v>
      </x:c>
      <x:c r="O5" s="29" t="str">
        <x:f>IF(AND(OR(H5="PASS",H5="N/A"),K5="PASS",N5="PASS"),"PASS","REVIEW")</x:f>
        <x:v>PASS</x:v>
      </x:c>
      <x:c r="P5" s="26" t="str">
        <x:v>一般的なSaaSナビゲーション用語を採用。</x:v>
      </x:c>
    </x:row>
    <x:row r="6">
      <x:c r="A6" s="27" t="str">
        <x:v>nav.projects</x:v>
      </x:c>
      <x:c r="B6" s="27" t="str">
        <x:v>Primary navigation</x:v>
      </x:c>
      <x:c r="C6" s="27" t="str">
        <x:v>Projects</x:v>
      </x:c>
      <x:c r="D6" s="27" t="str">
        <x:v>プロジェクト</x:v>
      </x:c>
      <x:c r="E6" s="30" t="n">
        <x:v>10</x:v>
      </x:c>
      <x:c r="F6" s="30" t="n">
        <x:f>LEN(C6)</x:f>
        <x:v>8</x:v>
      </x:c>
      <x:c r="G6" s="30" t="n">
        <x:f>LEN(D6)</x:f>
        <x:v>6</x:v>
      </x:c>
      <x:c r="H6" s="30" t="str">
        <x:f>IF(E6="","N/A",IF(G6&lt;=E6,"PASS","FAIL"))</x:f>
        <x:v>PASS</x:v>
      </x:c>
      <x:c r="I6" s="30" t="str"/>
      <x:c r="J6" s="30" t="str"/>
      <x:c r="K6" s="30" t="str">
        <x:f>IF(EXACT(I6,J6),"PASS","FAIL")</x:f>
        <x:v>PASS</x:v>
      </x:c>
      <x:c r="L6" s="30" t="str">
        <x:v>label</x:v>
      </x:c>
      <x:c r="M6" s="30" t="str">
        <x:v>label</x:v>
      </x:c>
      <x:c r="N6" s="30" t="str">
        <x:f>IF(EXACT(L6,M6),"PASS","FAIL")</x:f>
        <x:v>PASS</x:v>
      </x:c>
      <x:c r="O6" s="30" t="str">
        <x:f>IF(AND(OR(H6="PASS",H6="N/A"),K6="PASS",N6="PASS"),"PASS","REVIEW")</x:f>
        <x:v>PASS</x:v>
      </x:c>
      <x:c r="P6" s="27" t="str">
        <x:v>機能範囲を保つ標準訳。</x:v>
      </x:c>
    </x:row>
    <x:row r="7">
      <x:c r="A7" s="27" t="str">
        <x:v>nav.insights</x:v>
      </x:c>
      <x:c r="B7" s="27" t="str">
        <x:v>Primary navigation</x:v>
      </x:c>
      <x:c r="C7" s="27" t="str">
        <x:v>Insights</x:v>
      </x:c>
      <x:c r="D7" s="27" t="str">
        <x:v>分析</x:v>
      </x:c>
      <x:c r="E7" s="30" t="n">
        <x:v>8</x:v>
      </x:c>
      <x:c r="F7" s="30" t="n">
        <x:f>LEN(C7)</x:f>
        <x:v>8</x:v>
      </x:c>
      <x:c r="G7" s="30" t="n">
        <x:f>LEN(D7)</x:f>
        <x:v>2</x:v>
      </x:c>
      <x:c r="H7" s="30" t="str">
        <x:f>IF(E7="","N/A",IF(G7&lt;=E7,"PASS","FAIL"))</x:f>
        <x:v>PASS</x:v>
      </x:c>
      <x:c r="I7" s="30" t="str"/>
      <x:c r="J7" s="30" t="str"/>
      <x:c r="K7" s="30" t="str">
        <x:f>IF(EXACT(I7,J7),"PASS","FAIL")</x:f>
        <x:v>PASS</x:v>
      </x:c>
      <x:c r="L7" s="30" t="str">
        <x:v>label</x:v>
      </x:c>
      <x:c r="M7" s="30" t="str">
        <x:v>label</x:v>
      </x:c>
      <x:c r="N7" s="30" t="str">
        <x:f>IF(EXACT(L7,M7),"PASS","FAIL")</x:f>
        <x:v>PASS</x:v>
      </x:c>
      <x:c r="O7" s="30" t="str">
        <x:f>IF(AND(OR(H7="PASS",H7="N/A"),K7="PASS",N7="PASS"),"PASS","REVIEW")</x:f>
        <x:v>PASS</x:v>
      </x:c>
      <x:c r="P7" s="27" t="str">
        <x:v>直訳の「洞察」より画面機能が伝わる短い訳。</x:v>
      </x:c>
    </x:row>
    <x:row r="8">
      <x:c r="A8" s="27" t="str">
        <x:v>workspace.create</x:v>
      </x:c>
      <x:c r="B8" s="27" t="str">
        <x:v>Primary button</x:v>
      </x:c>
      <x:c r="C8" s="27" t="str">
        <x:v>Create workspace</x:v>
      </x:c>
      <x:c r="D8" s="27" t="str">
        <x:v>ワークスペースを作成</x:v>
      </x:c>
      <x:c r="E8" s="30" t="n">
        <x:v>14</x:v>
      </x:c>
      <x:c r="F8" s="30" t="n">
        <x:f>LEN(C8)</x:f>
        <x:v>16</x:v>
      </x:c>
      <x:c r="G8" s="30" t="n">
        <x:f>LEN(D8)</x:f>
        <x:v>10</x:v>
      </x:c>
      <x:c r="H8" s="30" t="str">
        <x:f>IF(E8="","N/A",IF(G8&lt;=E8,"PASS","FAIL"))</x:f>
        <x:v>PASS</x:v>
      </x:c>
      <x:c r="I8" s="30" t="str"/>
      <x:c r="J8" s="30" t="str"/>
      <x:c r="K8" s="30" t="str">
        <x:f>IF(EXACT(I8,J8),"PASS","FAIL")</x:f>
        <x:v>PASS</x:v>
      </x:c>
      <x:c r="L8" s="30" t="str">
        <x:v>action</x:v>
      </x:c>
      <x:c r="M8" s="30" t="str">
        <x:v>action</x:v>
      </x:c>
      <x:c r="N8" s="30" t="str">
        <x:f>IF(EXACT(L8,M8),"PASS","FAIL")</x:f>
        <x:v>PASS</x:v>
      </x:c>
      <x:c r="O8" s="30" t="str">
        <x:f>IF(AND(OR(H8="PASS",H8="N/A"),K8="PASS",N8="PASS"),"PASS","REVIEW")</x:f>
        <x:v>PASS</x:v>
      </x:c>
      <x:c r="P8" s="27" t="str">
        <x:v>操作結果を明示しつつ上限内に収めた。</x:v>
      </x:c>
    </x:row>
    <x:row r="9">
      <x:c r="A9" s="27" t="str">
        <x:v>workspace.switch</x:v>
      </x:c>
      <x:c r="B9" s="27" t="str">
        <x:v>Workspace menu</x:v>
      </x:c>
      <x:c r="C9" s="27" t="str">
        <x:v>Switch workspace</x:v>
      </x:c>
      <x:c r="D9" s="27" t="str">
        <x:v>ワークスペースを切り替え</x:v>
      </x:c>
      <x:c r="E9" s="30" t="n">
        <x:v>16</x:v>
      </x:c>
      <x:c r="F9" s="30" t="n">
        <x:f>LEN(C9)</x:f>
        <x:v>16</x:v>
      </x:c>
      <x:c r="G9" s="30" t="n">
        <x:f>LEN(D9)</x:f>
        <x:v>12</x:v>
      </x:c>
      <x:c r="H9" s="30" t="str">
        <x:f>IF(E9="","N/A",IF(G9&lt;=E9,"PASS","FAIL"))</x:f>
        <x:v>PASS</x:v>
      </x:c>
      <x:c r="I9" s="30" t="str"/>
      <x:c r="J9" s="30" t="str"/>
      <x:c r="K9" s="30" t="str">
        <x:f>IF(EXACT(I9,J9),"PASS","FAIL")</x:f>
        <x:v>PASS</x:v>
      </x:c>
      <x:c r="L9" s="30" t="str">
        <x:v>action</x:v>
      </x:c>
      <x:c r="M9" s="30" t="str">
        <x:v>action</x:v>
      </x:c>
      <x:c r="N9" s="30" t="str">
        <x:f>IF(EXACT(L9,M9),"PASS","FAIL")</x:f>
        <x:v>PASS</x:v>
      </x:c>
      <x:c r="O9" s="30" t="str">
        <x:f>IF(AND(OR(H9="PASS",H9="N/A"),K9="PASS",N9="PASS"),"PASS","REVIEW")</x:f>
        <x:v>PASS</x:v>
      </x:c>
      <x:c r="P9" s="27" t="str">
        <x:v>「変更」ではなく選択先が変わることを明示。</x:v>
      </x:c>
    </x:row>
    <x:row r="10">
      <x:c r="A10" s="27" t="str">
        <x:v>workspace.welcome</x:v>
      </x:c>
      <x:c r="B10" s="27" t="str">
        <x:v>Dashboard heading</x:v>
      </x:c>
      <x:c r="C10" s="27" t="str">
        <x:v>Welcome back to {workspace}</x:v>
      </x:c>
      <x:c r="D10" s="27" t="str">
        <x:v>{workspace}へようこそ</x:v>
      </x:c>
      <x:c r="E10" s="30" t="n">
        <x:v>24</x:v>
      </x:c>
      <x:c r="F10" s="30" t="n">
        <x:f>LEN(C10)</x:f>
        <x:v>27</x:v>
      </x:c>
      <x:c r="G10" s="30" t="n">
        <x:f>LEN(D10)</x:f>
        <x:v>16</x:v>
      </x:c>
      <x:c r="H10" s="30" t="str">
        <x:f>IF(E10="","N/A",IF(G10&lt;=E10,"PASS","FAIL"))</x:f>
        <x:v>PASS</x:v>
      </x:c>
      <x:c r="I10" s="30" t="str">
        <x:v>{workspace}</x:v>
      </x:c>
      <x:c r="J10" s="30" t="str">
        <x:v>{workspace}</x:v>
      </x:c>
      <x:c r="K10" s="30" t="str">
        <x:f>IF(EXACT(I10,J10),"PASS","FAIL")</x:f>
        <x:v>PASS</x:v>
      </x:c>
      <x:c r="L10" s="30" t="str">
        <x:v>message</x:v>
      </x:c>
      <x:c r="M10" s="30" t="str">
        <x:v>message</x:v>
      </x:c>
      <x:c r="N10" s="30" t="str">
        <x:f>IF(EXACT(L10,M10),"PASS","FAIL")</x:f>
        <x:v>PASS</x:v>
      </x:c>
      <x:c r="O10" s="30" t="str">
        <x:f>IF(AND(OR(H10="PASS",H10="N/A"),K10="PASS",N10="PASS"),"PASS","REVIEW")</x:f>
        <x:v>PASS</x:v>
      </x:c>
      <x:c r="P10" s="27" t="str">
        <x:v>不自然な「おかえりなさい」を避け、製品UIとして自然にした。</x:v>
      </x:c>
    </x:row>
    <x:row r="11">
      <x:c r="A11" s="27" t="str">
        <x:v>task.remaining</x:v>
      </x:c>
      <x:c r="B11" s="27" t="str">
        <x:v>Dashboard status</x:v>
      </x:c>
      <x:c r="C11" s="27" t="str">
        <x:v>You have {count} tasks left today</x:v>
      </x:c>
      <x:c r="D11" s="27" t="str">
        <x:v>今日の残りタスクは{count}件です</x:v>
      </x:c>
      <x:c r="E11" s="30" t="n">
        <x:v>22</x:v>
      </x:c>
      <x:c r="F11" s="30" t="n">
        <x:f>LEN(C11)</x:f>
        <x:v>33</x:v>
      </x:c>
      <x:c r="G11" s="30" t="n">
        <x:f>LEN(D11)</x:f>
        <x:v>19</x:v>
      </x:c>
      <x:c r="H11" s="30" t="str">
        <x:f>IF(E11="","N/A",IF(G11&lt;=E11,"PASS","FAIL"))</x:f>
        <x:v>PASS</x:v>
      </x:c>
      <x:c r="I11" s="30" t="str">
        <x:v>{count}</x:v>
      </x:c>
      <x:c r="J11" s="30" t="str">
        <x:v>{count}</x:v>
      </x:c>
      <x:c r="K11" s="30" t="str">
        <x:f>IF(EXACT(I11,J11),"PASS","FAIL")</x:f>
        <x:v>PASS</x:v>
      </x:c>
      <x:c r="L11" s="30" t="str">
        <x:v>message</x:v>
      </x:c>
      <x:c r="M11" s="30" t="str">
        <x:v>message</x:v>
      </x:c>
      <x:c r="N11" s="30" t="str">
        <x:f>IF(EXACT(L11,M11),"PASS","FAIL")</x:f>
        <x:v>PASS</x:v>
      </x:c>
      <x:c r="O11" s="30" t="str">
        <x:f>IF(AND(OR(H11="PASS",H11="N/A"),K11="PASS",N11="PASS"),"PASS","REVIEW")</x:f>
        <x:v>PASS</x:v>
      </x:c>
      <x:c r="P11" s="27" t="str">
        <x:v>日本語では数量を先に理解できる語順へ変更。</x:v>
      </x:c>
    </x:row>
    <x:row r="12">
      <x:c r="A12" s="27" t="str">
        <x:v>task.add</x:v>
      </x:c>
      <x:c r="B12" s="27" t="str">
        <x:v>Primary button</x:v>
      </x:c>
      <x:c r="C12" s="27" t="str">
        <x:v>Add task</x:v>
      </x:c>
      <x:c r="D12" s="27" t="str">
        <x:v>タスクを追加</x:v>
      </x:c>
      <x:c r="E12" s="30" t="n">
        <x:v>10</x:v>
      </x:c>
      <x:c r="F12" s="30" t="n">
        <x:f>LEN(C12)</x:f>
        <x:v>8</x:v>
      </x:c>
      <x:c r="G12" s="30" t="n">
        <x:f>LEN(D12)</x:f>
        <x:v>6</x:v>
      </x:c>
      <x:c r="H12" s="30" t="str">
        <x:f>IF(E12="","N/A",IF(G12&lt;=E12,"PASS","FAIL"))</x:f>
        <x:v>PASS</x:v>
      </x:c>
      <x:c r="I12" s="30" t="str"/>
      <x:c r="J12" s="30" t="str"/>
      <x:c r="K12" s="30" t="str">
        <x:f>IF(EXACT(I12,J12),"PASS","FAIL")</x:f>
        <x:v>PASS</x:v>
      </x:c>
      <x:c r="L12" s="30" t="str">
        <x:v>action</x:v>
      </x:c>
      <x:c r="M12" s="30" t="str">
        <x:v>action</x:v>
      </x:c>
      <x:c r="N12" s="30" t="str">
        <x:f>IF(EXACT(L12,M12),"PASS","FAIL")</x:f>
        <x:v>PASS</x:v>
      </x:c>
      <x:c r="O12" s="30" t="str">
        <x:f>IF(AND(OR(H12="PASS",H12="N/A"),K12="PASS",N12="PASS"),"PASS","REVIEW")</x:f>
        <x:v>PASS</x:v>
      </x:c>
      <x:c r="P12" s="27" t="str">
        <x:v>短く一貫した操作ラベル。</x:v>
      </x:c>
    </x:row>
    <x:row r="13">
      <x:c r="A13" s="27" t="str">
        <x:v>task.assignee</x:v>
      </x:c>
      <x:c r="B13" s="27" t="str">
        <x:v>Field label</x:v>
      </x:c>
      <x:c r="C13" s="27" t="str">
        <x:v>Assignee</x:v>
      </x:c>
      <x:c r="D13" s="27" t="str">
        <x:v>担当者</x:v>
      </x:c>
      <x:c r="E13" s="30" t="n">
        <x:v>8</x:v>
      </x:c>
      <x:c r="F13" s="30" t="n">
        <x:f>LEN(C13)</x:f>
        <x:v>8</x:v>
      </x:c>
      <x:c r="G13" s="30" t="n">
        <x:f>LEN(D13)</x:f>
        <x:v>3</x:v>
      </x:c>
      <x:c r="H13" s="30" t="str">
        <x:f>IF(E13="","N/A",IF(G13&lt;=E13,"PASS","FAIL"))</x:f>
        <x:v>PASS</x:v>
      </x:c>
      <x:c r="I13" s="30" t="str"/>
      <x:c r="J13" s="30" t="str"/>
      <x:c r="K13" s="30" t="str">
        <x:f>IF(EXACT(I13,J13),"PASS","FAIL")</x:f>
        <x:v>PASS</x:v>
      </x:c>
      <x:c r="L13" s="30" t="str">
        <x:v>label</x:v>
      </x:c>
      <x:c r="M13" s="30" t="str">
        <x:v>label</x:v>
      </x:c>
      <x:c r="N13" s="30" t="str">
        <x:f>IF(EXACT(L13,M13),"PASS","FAIL")</x:f>
        <x:v>PASS</x:v>
      </x:c>
      <x:c r="O13" s="30" t="str">
        <x:f>IF(AND(OR(H13="PASS",H13="N/A"),K13="PASS",N13="PASS"),"PASS","REVIEW")</x:f>
        <x:v>PASS</x:v>
      </x:c>
      <x:c r="P13" s="27" t="str">
        <x:v>日本の業務UIで一般的な語。</x:v>
      </x:c>
    </x:row>
    <x:row r="14">
      <x:c r="A14" s="27" t="str">
        <x:v>task.due_date</x:v>
      </x:c>
      <x:c r="B14" s="27" t="str">
        <x:v>Field label</x:v>
      </x:c>
      <x:c r="C14" s="27" t="str">
        <x:v>Due date</x:v>
      </x:c>
      <x:c r="D14" s="27" t="str">
        <x:v>期限</x:v>
      </x:c>
      <x:c r="E14" s="30" t="n">
        <x:v>8</x:v>
      </x:c>
      <x:c r="F14" s="30" t="n">
        <x:f>LEN(C14)</x:f>
        <x:v>8</x:v>
      </x:c>
      <x:c r="G14" s="30" t="n">
        <x:f>LEN(D14)</x:f>
        <x:v>2</x:v>
      </x:c>
      <x:c r="H14" s="30" t="str">
        <x:f>IF(E14="","N/A",IF(G14&lt;=E14,"PASS","FAIL"))</x:f>
        <x:v>PASS</x:v>
      </x:c>
      <x:c r="I14" s="30" t="str"/>
      <x:c r="J14" s="30" t="str"/>
      <x:c r="K14" s="30" t="str">
        <x:f>IF(EXACT(I14,J14),"PASS","FAIL")</x:f>
        <x:v>PASS</x:v>
      </x:c>
      <x:c r="L14" s="30" t="str">
        <x:v>label</x:v>
      </x:c>
      <x:c r="M14" s="30" t="str">
        <x:v>label</x:v>
      </x:c>
      <x:c r="N14" s="30" t="str">
        <x:f>IF(EXACT(L14,M14),"PASS","FAIL")</x:f>
        <x:v>PASS</x:v>
      </x:c>
      <x:c r="O14" s="30" t="str">
        <x:f>IF(AND(OR(H14="PASS",H14="N/A"),K14="PASS",N14="PASS"),"PASS","REVIEW")</x:f>
        <x:v>PASS</x:v>
      </x:c>
      <x:c r="P14" s="27" t="str">
        <x:v>「期日」より既存画面語との整合を優先。</x:v>
      </x:c>
    </x:row>
    <x:row r="15">
      <x:c r="A15" s="27" t="str">
        <x:v>task.overdue</x:v>
      </x:c>
      <x:c r="B15" s="27" t="str">
        <x:v>Status badge</x:v>
      </x:c>
      <x:c r="C15" s="27" t="str">
        <x:v>Overdue by {count} days</x:v>
      </x:c>
      <x:c r="D15" s="27" t="str">
        <x:v>{count}日超過</x:v>
      </x:c>
      <x:c r="E15" s="30" t="n">
        <x:v>12</x:v>
      </x:c>
      <x:c r="F15" s="30" t="n">
        <x:f>LEN(C15)</x:f>
        <x:v>23</x:v>
      </x:c>
      <x:c r="G15" s="30" t="n">
        <x:f>LEN(D15)</x:f>
        <x:v>10</x:v>
      </x:c>
      <x:c r="H15" s="30" t="str">
        <x:f>IF(E15="","N/A",IF(G15&lt;=E15,"PASS","FAIL"))</x:f>
        <x:v>PASS</x:v>
      </x:c>
      <x:c r="I15" s="30" t="str">
        <x:v>{count}</x:v>
      </x:c>
      <x:c r="J15" s="30" t="str">
        <x:v>{count}</x:v>
      </x:c>
      <x:c r="K15" s="30" t="str">
        <x:f>IF(EXACT(I15,J15),"PASS","FAIL")</x:f>
        <x:v>PASS</x:v>
      </x:c>
      <x:c r="L15" s="30" t="str">
        <x:v>status</x:v>
      </x:c>
      <x:c r="M15" s="30" t="str">
        <x:v>status</x:v>
      </x:c>
      <x:c r="N15" s="30" t="str">
        <x:f>IF(EXACT(L15,M15),"PASS","FAIL")</x:f>
        <x:v>PASS</x:v>
      </x:c>
      <x:c r="O15" s="30" t="str">
        <x:f>IF(AND(OR(H15="PASS",H15="N/A"),K15="PASS",N15="PASS"),"PASS","REVIEW")</x:f>
        <x:v>PASS</x:v>
      </x:c>
      <x:c r="P15" s="27" t="str">
        <x:v>badgeのため助詞を省き、状態を即読可能にした。</x:v>
      </x:c>
    </x:row>
    <x:row r="16">
      <x:c r="A16" s="27" t="str">
        <x:v>task.complete</x:v>
      </x:c>
      <x:c r="B16" s="27" t="str">
        <x:v>Task menu action</x:v>
      </x:c>
      <x:c r="C16" s="27" t="str">
        <x:v>Mark as complete</x:v>
      </x:c>
      <x:c r="D16" s="27" t="str">
        <x:v>完了にする</x:v>
      </x:c>
      <x:c r="E16" s="30" t="n">
        <x:v>10</x:v>
      </x:c>
      <x:c r="F16" s="30" t="n">
        <x:f>LEN(C16)</x:f>
        <x:v>16</x:v>
      </x:c>
      <x:c r="G16" s="30" t="n">
        <x:f>LEN(D16)</x:f>
        <x:v>5</x:v>
      </x:c>
      <x:c r="H16" s="30" t="str">
        <x:f>IF(E16="","N/A",IF(G16&lt;=E16,"PASS","FAIL"))</x:f>
        <x:v>PASS</x:v>
      </x:c>
      <x:c r="I16" s="30" t="str"/>
      <x:c r="J16" s="30" t="str"/>
      <x:c r="K16" s="30" t="str">
        <x:f>IF(EXACT(I16,J16),"PASS","FAIL")</x:f>
        <x:v>PASS</x:v>
      </x:c>
      <x:c r="L16" s="30" t="str">
        <x:v>action</x:v>
      </x:c>
      <x:c r="M16" s="30" t="str">
        <x:v>action</x:v>
      </x:c>
      <x:c r="N16" s="30" t="str">
        <x:f>IF(EXACT(L16,M16),"PASS","FAIL")</x:f>
        <x:v>PASS</x:v>
      </x:c>
      <x:c r="O16" s="30" t="str">
        <x:f>IF(AND(OR(H16="PASS",H16="N/A"),K16="PASS",N16="PASS"),"PASS","REVIEW")</x:f>
        <x:v>PASS</x:v>
      </x:c>
      <x:c r="P16" s="27" t="str">
        <x:v>操作後の状態を簡潔に表現。</x:v>
      </x:c>
    </x:row>
    <x:row r="17">
      <x:c r="A17" s="27" t="str">
        <x:v>task.undo_complete</x:v>
      </x:c>
      <x:c r="B17" s="27" t="str">
        <x:v>Toast action</x:v>
      </x:c>
      <x:c r="C17" s="27" t="str">
        <x:v>Undo</x:v>
      </x:c>
      <x:c r="D17" s="27" t="str">
        <x:v>元に戻す</x:v>
      </x:c>
      <x:c r="E17" s="30" t="n">
        <x:v>8</x:v>
      </x:c>
      <x:c r="F17" s="30" t="n">
        <x:f>LEN(C17)</x:f>
        <x:v>4</x:v>
      </x:c>
      <x:c r="G17" s="30" t="n">
        <x:f>LEN(D17)</x:f>
        <x:v>4</x:v>
      </x:c>
      <x:c r="H17" s="30" t="str">
        <x:f>IF(E17="","N/A",IF(G17&lt;=E17,"PASS","FAIL"))</x:f>
        <x:v>PASS</x:v>
      </x:c>
      <x:c r="I17" s="30" t="str"/>
      <x:c r="J17" s="30" t="str"/>
      <x:c r="K17" s="30" t="str">
        <x:f>IF(EXACT(I17,J17),"PASS","FAIL")</x:f>
        <x:v>PASS</x:v>
      </x:c>
      <x:c r="L17" s="30" t="str">
        <x:v>action</x:v>
      </x:c>
      <x:c r="M17" s="30" t="str">
        <x:v>action</x:v>
      </x:c>
      <x:c r="N17" s="30" t="str">
        <x:f>IF(EXACT(L17,M17),"PASS","FAIL")</x:f>
        <x:v>PASS</x:v>
      </x:c>
      <x:c r="O17" s="30" t="str">
        <x:f>IF(AND(OR(H17="PASS",H17="N/A"),K17="PASS",N17="PASS"),"PASS","REVIEW")</x:f>
        <x:v>PASS</x:v>
      </x:c>
      <x:c r="P17" s="27" t="str">
        <x:v>取り消し対象が直前操作であるUI文脈に適合。</x:v>
      </x:c>
    </x:row>
    <x:row r="18">
      <x:c r="A18" s="27" t="str">
        <x:v>filter.all</x:v>
      </x:c>
      <x:c r="B18" s="27" t="str">
        <x:v>Filter option</x:v>
      </x:c>
      <x:c r="C18" s="27" t="str">
        <x:v>All tasks</x:v>
      </x:c>
      <x:c r="D18" s="27" t="str">
        <x:v>すべてのタスク</x:v>
      </x:c>
      <x:c r="E18" s="30" t="n">
        <x:v>12</x:v>
      </x:c>
      <x:c r="F18" s="30" t="n">
        <x:f>LEN(C18)</x:f>
        <x:v>9</x:v>
      </x:c>
      <x:c r="G18" s="30" t="n">
        <x:f>LEN(D18)</x:f>
        <x:v>7</x:v>
      </x:c>
      <x:c r="H18" s="30" t="str">
        <x:f>IF(E18="","N/A",IF(G18&lt;=E18,"PASS","FAIL"))</x:f>
        <x:v>PASS</x:v>
      </x:c>
      <x:c r="I18" s="30" t="str"/>
      <x:c r="J18" s="30" t="str"/>
      <x:c r="K18" s="30" t="str">
        <x:f>IF(EXACT(I18,J18),"PASS","FAIL")</x:f>
        <x:v>PASS</x:v>
      </x:c>
      <x:c r="L18" s="30" t="str">
        <x:v>label</x:v>
      </x:c>
      <x:c r="M18" s="30" t="str">
        <x:v>label</x:v>
      </x:c>
      <x:c r="N18" s="30" t="str">
        <x:f>IF(EXACT(L18,M18),"PASS","FAIL")</x:f>
        <x:v>PASS</x:v>
      </x:c>
      <x:c r="O18" s="30" t="str">
        <x:f>IF(AND(OR(H18="PASS",H18="N/A"),K18="PASS",N18="PASS"),"PASS","REVIEW")</x:f>
        <x:v>PASS</x:v>
      </x:c>
      <x:c r="P18" s="27" t="str">
        <x:v>対象を明示し、他のフィルターと区別。</x:v>
      </x:c>
    </x:row>
    <x:row r="19">
      <x:c r="A19" s="27" t="str">
        <x:v>filter.mine</x:v>
      </x:c>
      <x:c r="B19" s="27" t="str">
        <x:v>Filter option</x:v>
      </x:c>
      <x:c r="C19" s="27" t="str">
        <x:v>Assigned to me</x:v>
      </x:c>
      <x:c r="D19" s="27" t="str">
        <x:v>自分のタスク</x:v>
      </x:c>
      <x:c r="E19" s="30" t="n">
        <x:v>12</x:v>
      </x:c>
      <x:c r="F19" s="30" t="n">
        <x:f>LEN(C19)</x:f>
        <x:v>14</x:v>
      </x:c>
      <x:c r="G19" s="30" t="n">
        <x:f>LEN(D19)</x:f>
        <x:v>6</x:v>
      </x:c>
      <x:c r="H19" s="30" t="str">
        <x:f>IF(E19="","N/A",IF(G19&lt;=E19,"PASS","FAIL"))</x:f>
        <x:v>PASS</x:v>
      </x:c>
      <x:c r="I19" s="30" t="str"/>
      <x:c r="J19" s="30" t="str"/>
      <x:c r="K19" s="30" t="str">
        <x:f>IF(EXACT(I19,J19),"PASS","FAIL")</x:f>
        <x:v>PASS</x:v>
      </x:c>
      <x:c r="L19" s="30" t="str">
        <x:v>label</x:v>
      </x:c>
      <x:c r="M19" s="30" t="str">
        <x:v>label</x:v>
      </x:c>
      <x:c r="N19" s="30" t="str">
        <x:f>IF(EXACT(L19,M19),"PASS","FAIL")</x:f>
        <x:v>PASS</x:v>
      </x:c>
      <x:c r="O19" s="30" t="str">
        <x:f>IF(AND(OR(H19="PASS",H19="N/A"),K19="PASS",N19="PASS"),"PASS","REVIEW")</x:f>
        <x:v>PASS</x:v>
      </x:c>
      <x:c r="P19" s="27" t="str">
        <x:v>直訳より短く、利用者視点で自然。</x:v>
      </x:c>
    </x:row>
    <x:row r="20">
      <x:c r="A20" s="27" t="str">
        <x:v>search.placeholder</x:v>
      </x:c>
      <x:c r="B20" s="27" t="str">
        <x:v>Search input placeholder</x:v>
      </x:c>
      <x:c r="C20" s="27" t="str">
        <x:v>Search tasks, projects, or people</x:v>
      </x:c>
      <x:c r="D20" s="27" t="str">
        <x:v>タスク、プロジェクト、メンバーを検索</x:v>
      </x:c>
      <x:c r="E20" s="30" t="n">
        <x:v>24</x:v>
      </x:c>
      <x:c r="F20" s="30" t="n">
        <x:f>LEN(C20)</x:f>
        <x:v>33</x:v>
      </x:c>
      <x:c r="G20" s="30" t="n">
        <x:f>LEN(D20)</x:f>
        <x:v>18</x:v>
      </x:c>
      <x:c r="H20" s="30" t="str">
        <x:f>IF(E20="","N/A",IF(G20&lt;=E20,"PASS","FAIL"))</x:f>
        <x:v>PASS</x:v>
      </x:c>
      <x:c r="I20" s="30" t="str"/>
      <x:c r="J20" s="30" t="str"/>
      <x:c r="K20" s="30" t="str">
        <x:f>IF(EXACT(I20,J20),"PASS","FAIL")</x:f>
        <x:v>PASS</x:v>
      </x:c>
      <x:c r="L20" s="30" t="str">
        <x:v>placeholder</x:v>
      </x:c>
      <x:c r="M20" s="30" t="str">
        <x:v>placeholder</x:v>
      </x:c>
      <x:c r="N20" s="30" t="str">
        <x:f>IF(EXACT(L20,M20),"PASS","FAIL")</x:f>
        <x:v>PASS</x:v>
      </x:c>
      <x:c r="O20" s="30" t="str">
        <x:f>IF(AND(OR(H20="PASS",H20="N/A"),K20="PASS",N20="PASS"),"PASS","REVIEW")</x:f>
        <x:v>PASS</x:v>
      </x:c>
      <x:c r="P20" s="27" t="str">
        <x:v>人を検索対象として表す際に「メンバー」で製品文脈を限定。</x:v>
      </x:c>
    </x:row>
    <x:row r="21">
      <x:c r="A21" s="27" t="str">
        <x:v>empty.tasks.title</x:v>
      </x:c>
      <x:c r="B21" s="27" t="str">
        <x:v>Empty state title</x:v>
      </x:c>
      <x:c r="C21" s="27" t="str">
        <x:v>Nothing on your plate</x:v>
      </x:c>
      <x:c r="D21" s="27" t="str">
        <x:v>現在のタスクはありません</x:v>
      </x:c>
      <x:c r="E21" s="30" t="n">
        <x:v>18</x:v>
      </x:c>
      <x:c r="F21" s="30" t="n">
        <x:f>LEN(C21)</x:f>
        <x:v>21</x:v>
      </x:c>
      <x:c r="G21" s="30" t="n">
        <x:f>LEN(D21)</x:f>
        <x:v>12</x:v>
      </x:c>
      <x:c r="H21" s="30" t="str">
        <x:f>IF(E21="","N/A",IF(G21&lt;=E21,"PASS","FAIL"))</x:f>
        <x:v>PASS</x:v>
      </x:c>
      <x:c r="I21" s="30" t="str"/>
      <x:c r="J21" s="30" t="str"/>
      <x:c r="K21" s="30" t="str">
        <x:f>IF(EXACT(I21,J21),"PASS","FAIL")</x:f>
        <x:v>PASS</x:v>
      </x:c>
      <x:c r="L21" s="30" t="str">
        <x:v>message</x:v>
      </x:c>
      <x:c r="M21" s="30" t="str">
        <x:v>message</x:v>
      </x:c>
      <x:c r="N21" s="30" t="str">
        <x:f>IF(EXACT(L21,M21),"PASS","FAIL")</x:f>
        <x:v>PASS</x:v>
      </x:c>
      <x:c r="O21" s="30" t="str">
        <x:f>IF(AND(OR(H21="PASS",H21="N/A"),K21="PASS",N21="PASS"),"PASS","REVIEW")</x:f>
        <x:v>PASS</x:v>
      </x:c>
      <x:c r="P21" s="27" t="str">
        <x:v>英語の慣用句を直訳せず、状態を明確にした。</x:v>
      </x:c>
    </x:row>
    <x:row r="22">
      <x:c r="A22" s="27" t="str">
        <x:v>empty.tasks.body</x:v>
      </x:c>
      <x:c r="B22" s="27" t="str">
        <x:v>Empty state body</x:v>
      </x:c>
      <x:c r="C22" s="27" t="str">
        <x:v>Create a task or choose another filter.</x:v>
      </x:c>
      <x:c r="D22" s="27" t="str">
        <x:v>タスクを作成するか、別のフィルターを選択してください。</x:v>
      </x:c>
      <x:c r="E22" s="30" t="n">
        <x:v>32</x:v>
      </x:c>
      <x:c r="F22" s="30" t="n">
        <x:f>LEN(C22)</x:f>
        <x:v>39</x:v>
      </x:c>
      <x:c r="G22" s="30" t="n">
        <x:f>LEN(D22)</x:f>
        <x:v>27</x:v>
      </x:c>
      <x:c r="H22" s="30" t="str">
        <x:f>IF(E22="","N/A",IF(G22&lt;=E22,"PASS","FAIL"))</x:f>
        <x:v>PASS</x:v>
      </x:c>
      <x:c r="I22" s="30" t="str"/>
      <x:c r="J22" s="30" t="str"/>
      <x:c r="K22" s="30" t="str">
        <x:f>IF(EXACT(I22,J22),"PASS","FAIL")</x:f>
        <x:v>PASS</x:v>
      </x:c>
      <x:c r="L22" s="30" t="str">
        <x:v>message</x:v>
      </x:c>
      <x:c r="M22" s="30" t="str">
        <x:v>message</x:v>
      </x:c>
      <x:c r="N22" s="30" t="str">
        <x:f>IF(EXACT(L22,M22),"PASS","FAIL")</x:f>
        <x:v>PASS</x:v>
      </x:c>
      <x:c r="O22" s="30" t="str">
        <x:f>IF(AND(OR(H22="PASS",H22="N/A"),K22="PASS",N22="PASS"),"PASS","REVIEW")</x:f>
        <x:v>PASS</x:v>
      </x:c>
      <x:c r="P22" s="27" t="str">
        <x:v>二つの解決手段を敬体で案内。</x:v>
      </x:c>
    </x:row>
    <x:row r="23">
      <x:c r="A23" s="27" t="str">
        <x:v>sync.offline</x:v>
      </x:c>
      <x:c r="B23" s="27" t="str">
        <x:v>Connectivity banner</x:v>
      </x:c>
      <x:c r="C23" s="27" t="str">
        <x:v>You're offline. Changes will sync when you're back online.</x:v>
      </x:c>
      <x:c r="D23" s="27" t="str">
        <x:v>オフラインです。接続が戻ると変更内容が同期されます。</x:v>
      </x:c>
      <x:c r="E23" s="30" t="n">
        <x:v>36</x:v>
      </x:c>
      <x:c r="F23" s="30" t="n">
        <x:f>LEN(C23)</x:f>
        <x:v>58</x:v>
      </x:c>
      <x:c r="G23" s="30" t="n">
        <x:f>LEN(D23)</x:f>
        <x:v>26</x:v>
      </x:c>
      <x:c r="H23" s="30" t="str">
        <x:f>IF(E23="","N/A",IF(G23&lt;=E23,"PASS","FAIL"))</x:f>
        <x:v>PASS</x:v>
      </x:c>
      <x:c r="I23" s="30" t="str"/>
      <x:c r="J23" s="30" t="str"/>
      <x:c r="K23" s="30" t="str">
        <x:f>IF(EXACT(I23,J23),"PASS","FAIL")</x:f>
        <x:v>PASS</x:v>
      </x:c>
      <x:c r="L23" s="30" t="str">
        <x:v>message</x:v>
      </x:c>
      <x:c r="M23" s="30" t="str">
        <x:v>message</x:v>
      </x:c>
      <x:c r="N23" s="30" t="str">
        <x:f>IF(EXACT(L23,M23),"PASS","FAIL")</x:f>
        <x:v>PASS</x:v>
      </x:c>
      <x:c r="O23" s="30" t="str">
        <x:f>IF(AND(OR(H23="PASS",H23="N/A"),K23="PASS",N23="PASS"),"PASS","REVIEW")</x:f>
        <x:v>PASS</x:v>
      </x:c>
      <x:c r="P23" s="27" t="str">
        <x:v>主語を省き、同期のタイミングを明確化。</x:v>
      </x:c>
    </x:row>
    <x:row r="24">
      <x:c r="A24" s="27" t="str">
        <x:v>sync.failed</x:v>
      </x:c>
      <x:c r="B24" s="27" t="str">
        <x:v>Error toast</x:v>
      </x:c>
      <x:c r="C24" s="27" t="str">
        <x:v>We couldn't sync your changes. Try again.</x:v>
      </x:c>
      <x:c r="D24" s="27" t="str">
        <x:v>変更内容を同期できませんでした。もう一度お試しください。</x:v>
      </x:c>
      <x:c r="E24" s="30" t="n">
        <x:v>34</x:v>
      </x:c>
      <x:c r="F24" s="30" t="n">
        <x:f>LEN(C24)</x:f>
        <x:v>41</x:v>
      </x:c>
      <x:c r="G24" s="30" t="n">
        <x:f>LEN(D24)</x:f>
        <x:v>28</x:v>
      </x:c>
      <x:c r="H24" s="30" t="str">
        <x:f>IF(E24="","N/A",IF(G24&lt;=E24,"PASS","FAIL"))</x:f>
        <x:v>PASS</x:v>
      </x:c>
      <x:c r="I24" s="30" t="str"/>
      <x:c r="J24" s="30" t="str"/>
      <x:c r="K24" s="30" t="str">
        <x:f>IF(EXACT(I24,J24),"PASS","FAIL")</x:f>
        <x:v>PASS</x:v>
      </x:c>
      <x:c r="L24" s="30" t="str">
        <x:v>message</x:v>
      </x:c>
      <x:c r="M24" s="30" t="str">
        <x:v>message</x:v>
      </x:c>
      <x:c r="N24" s="30" t="str">
        <x:f>IF(EXACT(L24,M24),"PASS","FAIL")</x:f>
        <x:v>PASS</x:v>
      </x:c>
      <x:c r="O24" s="30" t="str">
        <x:f>IF(AND(OR(H24="PASS",H24="N/A"),K24="PASS",N24="PASS"),"PASS","REVIEW")</x:f>
        <x:v>PASS</x:v>
      </x:c>
      <x:c r="P24" s="27" t="str">
        <x:v>責任主体を直訳せず、問題と次の行動を提示。</x:v>
      </x:c>
    </x:row>
    <x:row r="25">
      <x:c r="A25" s="27" t="str">
        <x:v>billing.usage</x:v>
      </x:c>
      <x:c r="B25" s="27" t="str">
        <x:v>Billing meter</x:v>
      </x:c>
      <x:c r="C25" s="27" t="str">
        <x:v>{count} of {limit} seats used</x:v>
      </x:c>
      <x:c r="D25" s="27" t="str">
        <x:v>{limit}席中{count}席を使用中</x:v>
      </x:c>
      <x:c r="E25" s="30" t="n">
        <x:v>22</x:v>
      </x:c>
      <x:c r="F25" s="30" t="n">
        <x:f>LEN(C25)</x:f>
        <x:v>29</x:v>
      </x:c>
      <x:c r="G25" s="30" t="n">
        <x:f>LEN(D25)</x:f>
        <x:v>21</x:v>
      </x:c>
      <x:c r="H25" s="30" t="str">
        <x:f>IF(E25="","N/A",IF(G25&lt;=E25,"PASS","FAIL"))</x:f>
        <x:v>PASS</x:v>
      </x:c>
      <x:c r="I25" s="30" t="str">
        <x:v>{count}|{limit}</x:v>
      </x:c>
      <x:c r="J25" s="30" t="str">
        <x:v>{count}|{limit}</x:v>
      </x:c>
      <x:c r="K25" s="30" t="str">
        <x:f>IF(EXACT(I25,J25),"PASS","FAIL")</x:f>
        <x:v>PASS</x:v>
      </x:c>
      <x:c r="L25" s="30" t="str">
        <x:v>status</x:v>
      </x:c>
      <x:c r="M25" s="30" t="str">
        <x:v>status</x:v>
      </x:c>
      <x:c r="N25" s="30" t="str">
        <x:f>IF(EXACT(L25,M25),"PASS","FAIL")</x:f>
        <x:v>PASS</x:v>
      </x:c>
      <x:c r="O25" s="30" t="str">
        <x:f>IF(AND(OR(H25="PASS",H25="N/A"),K25="PASS",N25="PASS"),"PASS","REVIEW")</x:f>
        <x:v>PASS</x:v>
      </x:c>
      <x:c r="P25" s="27" t="str">
        <x:v>分母→分子の順で上限との関係を理解しやすくした。</x:v>
      </x:c>
    </x:row>
    <x:row r="26">
      <x:c r="A26" s="27" t="str">
        <x:v>billing.renewal</x:v>
      </x:c>
      <x:c r="B26" s="27" t="str">
        <x:v>Billing summary</x:v>
      </x:c>
      <x:c r="C26" s="27" t="str">
        <x:v>Your plan renews on {{date}}</x:v>
      </x:c>
      <x:c r="D26" s="27" t="str">
        <x:v>プランは{{date}}に更新されます</x:v>
      </x:c>
      <x:c r="E26" s="30" t="n">
        <x:v>24</x:v>
      </x:c>
      <x:c r="F26" s="30" t="n">
        <x:f>LEN(C26)</x:f>
        <x:v>28</x:v>
      </x:c>
      <x:c r="G26" s="30" t="n">
        <x:f>LEN(D26)</x:f>
        <x:v>19</x:v>
      </x:c>
      <x:c r="H26" s="30" t="str">
        <x:f>IF(E26="","N/A",IF(G26&lt;=E26,"PASS","FAIL"))</x:f>
        <x:v>PASS</x:v>
      </x:c>
      <x:c r="I26" s="30" t="str">
        <x:v>{{date}}</x:v>
      </x:c>
      <x:c r="J26" s="30" t="str">
        <x:v>{{date}}</x:v>
      </x:c>
      <x:c r="K26" s="30" t="str">
        <x:f>IF(EXACT(I26,J26),"PASS","FAIL")</x:f>
        <x:v>PASS</x:v>
      </x:c>
      <x:c r="L26" s="30" t="str">
        <x:v>message</x:v>
      </x:c>
      <x:c r="M26" s="30" t="str">
        <x:v>message</x:v>
      </x:c>
      <x:c r="N26" s="30" t="str">
        <x:f>IF(EXACT(L26,M26),"PASS","FAIL")</x:f>
        <x:v>PASS</x:v>
      </x:c>
      <x:c r="O26" s="30" t="str">
        <x:f>IF(AND(OR(H26="PASS",H26="N/A"),K26="PASS",N26="PASS"),"PASS","REVIEW")</x:f>
        <x:v>PASS</x:v>
      </x:c>
      <x:c r="P26" s="27" t="str">
        <x:v>自動更新の事実を敬体で明示。</x:v>
      </x:c>
    </x:row>
    <x:row r="27">
      <x:c r="A27" s="27" t="str">
        <x:v>billing.upgrade</x:v>
      </x:c>
      <x:c r="B27" s="27" t="str">
        <x:v>Billing CTA</x:v>
      </x:c>
      <x:c r="C27" s="27" t="str">
        <x:v>Upgrade plan</x:v>
      </x:c>
      <x:c r="D27" s="27" t="str">
        <x:v>プランをアップグレード</x:v>
      </x:c>
      <x:c r="E27" s="30" t="n">
        <x:v>16</x:v>
      </x:c>
      <x:c r="F27" s="30" t="n">
        <x:f>LEN(C27)</x:f>
        <x:v>12</x:v>
      </x:c>
      <x:c r="G27" s="30" t="n">
        <x:f>LEN(D27)</x:f>
        <x:v>11</x:v>
      </x:c>
      <x:c r="H27" s="30" t="str">
        <x:f>IF(E27="","N/A",IF(G27&lt;=E27,"PASS","FAIL"))</x:f>
        <x:v>PASS</x:v>
      </x:c>
      <x:c r="I27" s="30" t="str"/>
      <x:c r="J27" s="30" t="str"/>
      <x:c r="K27" s="30" t="str">
        <x:f>IF(EXACT(I27,J27),"PASS","FAIL")</x:f>
        <x:v>PASS</x:v>
      </x:c>
      <x:c r="L27" s="30" t="str">
        <x:v>action</x:v>
      </x:c>
      <x:c r="M27" s="30" t="str">
        <x:v>action</x:v>
      </x:c>
      <x:c r="N27" s="30" t="str">
        <x:f>IF(EXACT(L27,M27),"PASS","FAIL")</x:f>
        <x:v>PASS</x:v>
      </x:c>
      <x:c r="O27" s="30" t="str">
        <x:f>IF(AND(OR(H27="PASS",H27="N/A"),K27="PASS",N27="PASS"),"PASS","REVIEW")</x:f>
        <x:v>PASS</x:v>
      </x:c>
      <x:c r="P27" s="27" t="str">
        <x:v>製品内で一般化した外来語を使用。</x:v>
      </x:c>
    </x:row>
    <x:row r="28">
      <x:c r="A28" s="27" t="str">
        <x:v>invite.title</x:v>
      </x:c>
      <x:c r="B28" s="27" t="str">
        <x:v>Dialog title</x:v>
      </x:c>
      <x:c r="C28" s="27" t="str">
        <x:v>Invite people to {workspace}</x:v>
      </x:c>
      <x:c r="D28" s="27" t="str">
        <x:v>{workspace}にメンバーを招待</x:v>
      </x:c>
      <x:c r="E28" s="30" t="n">
        <x:v>24</x:v>
      </x:c>
      <x:c r="F28" s="30" t="n">
        <x:f>LEN(C28)</x:f>
        <x:v>28</x:v>
      </x:c>
      <x:c r="G28" s="30" t="n">
        <x:f>LEN(D28)</x:f>
        <x:v>19</x:v>
      </x:c>
      <x:c r="H28" s="30" t="str">
        <x:f>IF(E28="","N/A",IF(G28&lt;=E28,"PASS","FAIL"))</x:f>
        <x:v>PASS</x:v>
      </x:c>
      <x:c r="I28" s="30" t="str">
        <x:v>{workspace}</x:v>
      </x:c>
      <x:c r="J28" s="30" t="str">
        <x:v>{workspace}</x:v>
      </x:c>
      <x:c r="K28" s="30" t="str">
        <x:f>IF(EXACT(I28,J28),"PASS","FAIL")</x:f>
        <x:v>PASS</x:v>
      </x:c>
      <x:c r="L28" s="30" t="str">
        <x:v>heading</x:v>
      </x:c>
      <x:c r="M28" s="30" t="str">
        <x:v>heading</x:v>
      </x:c>
      <x:c r="N28" s="30" t="str">
        <x:f>IF(EXACT(L28,M28),"PASS","FAIL")</x:f>
        <x:v>PASS</x:v>
      </x:c>
      <x:c r="O28" s="30" t="str">
        <x:f>IF(AND(OR(H28="PASS",H28="N/A"),K28="PASS",N28="PASS"),"PASS","REVIEW")</x:f>
        <x:v>PASS</x:v>
      </x:c>
      <x:c r="P28" s="27" t="str">
        <x:v>peopleを組織文脈の「メンバー」とした。</x:v>
      </x:c>
    </x:row>
    <x:row r="29">
      <x:c r="A29" s="27" t="str">
        <x:v>invite.sent</x:v>
      </x:c>
      <x:c r="B29" s="27" t="str">
        <x:v>Success toast</x:v>
      </x:c>
      <x:c r="C29" s="27" t="str">
        <x:v>Invitation sent to {email}</x:v>
      </x:c>
      <x:c r="D29" s="27" t="str">
        <x:v>{email}に招待を送信しました</x:v>
      </x:c>
      <x:c r="E29" s="30" t="n">
        <x:v>28</x:v>
      </x:c>
      <x:c r="F29" s="30" t="n">
        <x:f>LEN(C29)</x:f>
        <x:v>26</x:v>
      </x:c>
      <x:c r="G29" s="30" t="n">
        <x:f>LEN(D29)</x:f>
        <x:v>17</x:v>
      </x:c>
      <x:c r="H29" s="30" t="str">
        <x:f>IF(E29="","N/A",IF(G29&lt;=E29,"PASS","FAIL"))</x:f>
        <x:v>PASS</x:v>
      </x:c>
      <x:c r="I29" s="30" t="str">
        <x:v>{email}</x:v>
      </x:c>
      <x:c r="J29" s="30" t="str">
        <x:v>{email}</x:v>
      </x:c>
      <x:c r="K29" s="30" t="str">
        <x:f>IF(EXACT(I29,J29),"PASS","FAIL")</x:f>
        <x:v>PASS</x:v>
      </x:c>
      <x:c r="L29" s="30" t="str">
        <x:v>message</x:v>
      </x:c>
      <x:c r="M29" s="30" t="str">
        <x:v>message</x:v>
      </x:c>
      <x:c r="N29" s="30" t="str">
        <x:f>IF(EXACT(L29,M29),"PASS","FAIL")</x:f>
        <x:v>PASS</x:v>
      </x:c>
      <x:c r="O29" s="30" t="str">
        <x:f>IF(AND(OR(H29="PASS",H29="N/A"),K29="PASS",N29="PASS"),"PASS","REVIEW")</x:f>
        <x:v>PASS</x:v>
      </x:c>
      <x:c r="P29" s="27" t="str">
        <x:v>個人情報の実値を含まず、変数を維持。</x:v>
      </x:c>
    </x:row>
    <x:row r="30">
      <x:c r="A30" s="27" t="str">
        <x:v>invite.error</x:v>
      </x:c>
      <x:c r="B30" s="27" t="str">
        <x:v>Error toast</x:v>
      </x:c>
      <x:c r="C30" s="27" t="str">
        <x:v>That email is already in this workspace.</x:v>
      </x:c>
      <x:c r="D30" s="27" t="str">
        <x:v>このメールアドレスはすでに参加しています。</x:v>
      </x:c>
      <x:c r="E30" s="30" t="n">
        <x:v>30</x:v>
      </x:c>
      <x:c r="F30" s="30" t="n">
        <x:f>LEN(C30)</x:f>
        <x:v>40</x:v>
      </x:c>
      <x:c r="G30" s="30" t="n">
        <x:f>LEN(D30)</x:f>
        <x:v>21</x:v>
      </x:c>
      <x:c r="H30" s="30" t="str">
        <x:f>IF(E30="","N/A",IF(G30&lt;=E30,"PASS","FAIL"))</x:f>
        <x:v>PASS</x:v>
      </x:c>
      <x:c r="I30" s="30" t="str"/>
      <x:c r="J30" s="30" t="str"/>
      <x:c r="K30" s="30" t="str">
        <x:f>IF(EXACT(I30,J30),"PASS","FAIL")</x:f>
        <x:v>PASS</x:v>
      </x:c>
      <x:c r="L30" s="30" t="str">
        <x:v>message</x:v>
      </x:c>
      <x:c r="M30" s="30" t="str">
        <x:v>message</x:v>
      </x:c>
      <x:c r="N30" s="30" t="str">
        <x:f>IF(EXACT(L30,M30),"PASS","FAIL")</x:f>
        <x:v>PASS</x:v>
      </x:c>
      <x:c r="O30" s="30" t="str">
        <x:f>IF(AND(OR(H30="PASS",H30="N/A"),K30="PASS",N30="PASS"),"PASS","REVIEW")</x:f>
        <x:v>PASS</x:v>
      </x:c>
      <x:c r="P30" s="27" t="str">
        <x:v>直訳の「ワークスペース内です」を避け、状態を自然に説明。</x:v>
      </x:c>
    </x:row>
    <x:row r="31">
      <x:c r="A31" s="27" t="str">
        <x:v>settings.save</x:v>
      </x:c>
      <x:c r="B31" s="27" t="str">
        <x:v>Settings primary button</x:v>
      </x:c>
      <x:c r="C31" s="27" t="str">
        <x:v>Save changes</x:v>
      </x:c>
      <x:c r="D31" s="27" t="str">
        <x:v>変更を保存</x:v>
      </x:c>
      <x:c r="E31" s="30" t="n">
        <x:v>10</x:v>
      </x:c>
      <x:c r="F31" s="30" t="n">
        <x:f>LEN(C31)</x:f>
        <x:v>12</x:v>
      </x:c>
      <x:c r="G31" s="30" t="n">
        <x:f>LEN(D31)</x:f>
        <x:v>5</x:v>
      </x:c>
      <x:c r="H31" s="30" t="str">
        <x:f>IF(E31="","N/A",IF(G31&lt;=E31,"PASS","FAIL"))</x:f>
        <x:v>PASS</x:v>
      </x:c>
      <x:c r="I31" s="30" t="str"/>
      <x:c r="J31" s="30" t="str"/>
      <x:c r="K31" s="30" t="str">
        <x:f>IF(EXACT(I31,J31),"PASS","FAIL")</x:f>
        <x:v>PASS</x:v>
      </x:c>
      <x:c r="L31" s="30" t="str">
        <x:v>action</x:v>
      </x:c>
      <x:c r="M31" s="30" t="str">
        <x:v>action</x:v>
      </x:c>
      <x:c r="N31" s="30" t="str">
        <x:f>IF(EXACT(L31,M31),"PASS","FAIL")</x:f>
        <x:v>PASS</x:v>
      </x:c>
      <x:c r="O31" s="30" t="str">
        <x:f>IF(AND(OR(H31="PASS",H31="N/A"),K31="PASS",N31="PASS"),"PASS","REVIEW")</x:f>
        <x:v>PASS</x:v>
      </x:c>
      <x:c r="P31" s="27" t="str">
        <x:v>他の保存操作と統一。</x:v>
      </x:c>
    </x:row>
    <x:row r="32">
      <x:c r="A32" s="27" t="str">
        <x:v>settings.saved</x:v>
      </x:c>
      <x:c r="B32" s="27" t="str">
        <x:v>Success toast</x:v>
      </x:c>
      <x:c r="C32" s="27" t="str">
        <x:v>Changes saved</x:v>
      </x:c>
      <x:c r="D32" s="27" t="str">
        <x:v>変更を保存しました</x:v>
      </x:c>
      <x:c r="E32" s="30" t="n">
        <x:v>16</x:v>
      </x:c>
      <x:c r="F32" s="30" t="n">
        <x:f>LEN(C32)</x:f>
        <x:v>13</x:v>
      </x:c>
      <x:c r="G32" s="30" t="n">
        <x:f>LEN(D32)</x:f>
        <x:v>9</x:v>
      </x:c>
      <x:c r="H32" s="30" t="str">
        <x:f>IF(E32="","N/A",IF(G32&lt;=E32,"PASS","FAIL"))</x:f>
        <x:v>PASS</x:v>
      </x:c>
      <x:c r="I32" s="30" t="str"/>
      <x:c r="J32" s="30" t="str"/>
      <x:c r="K32" s="30" t="str">
        <x:f>IF(EXACT(I32,J32),"PASS","FAIL")</x:f>
        <x:v>PASS</x:v>
      </x:c>
      <x:c r="L32" s="30" t="str">
        <x:v>message</x:v>
      </x:c>
      <x:c r="M32" s="30" t="str">
        <x:v>message</x:v>
      </x:c>
      <x:c r="N32" s="30" t="str">
        <x:f>IF(EXACT(L32,M32),"PASS","FAIL")</x:f>
        <x:v>PASS</x:v>
      </x:c>
      <x:c r="O32" s="30" t="str">
        <x:f>IF(AND(OR(H32="PASS",H32="N/A"),K32="PASS",N32="PASS"),"PASS","REVIEW")</x:f>
        <x:v>PASS</x:v>
      </x:c>
      <x:c r="P32" s="27" t="str">
        <x:v>完了通知は敬体で統一。</x:v>
      </x:c>
    </x:row>
    <x:row r="33">
      <x:c r="A33" s="27" t="str">
        <x:v>delete.project.title</x:v>
      </x:c>
      <x:c r="B33" s="27" t="str">
        <x:v>Destructive confirmation title</x:v>
      </x:c>
      <x:c r="C33" s="27" t="str">
        <x:v>Delete "{project}"?</x:v>
      </x:c>
      <x:c r="D33" s="27" t="str">
        <x:v>「{project}」を削除しますか？</x:v>
      </x:c>
      <x:c r="E33" s="30" t="n">
        <x:v>28</x:v>
      </x:c>
      <x:c r="F33" s="30" t="n">
        <x:f>LEN(C33)</x:f>
        <x:v>19</x:v>
      </x:c>
      <x:c r="G33" s="30" t="n">
        <x:f>LEN(D33)</x:f>
        <x:v>19</x:v>
      </x:c>
      <x:c r="H33" s="30" t="str">
        <x:f>IF(E33="","N/A",IF(G33&lt;=E33,"PASS","FAIL"))</x:f>
        <x:v>PASS</x:v>
      </x:c>
      <x:c r="I33" s="30" t="str">
        <x:v>{project}</x:v>
      </x:c>
      <x:c r="J33" s="30" t="str">
        <x:v>{project}</x:v>
      </x:c>
      <x:c r="K33" s="30" t="str">
        <x:f>IF(EXACT(I33,J33),"PASS","FAIL")</x:f>
        <x:v>PASS</x:v>
      </x:c>
      <x:c r="L33" s="30" t="str">
        <x:v>question</x:v>
      </x:c>
      <x:c r="M33" s="30" t="str">
        <x:v>question</x:v>
      </x:c>
      <x:c r="N33" s="30" t="str">
        <x:f>IF(EXACT(L33,M33),"PASS","FAIL")</x:f>
        <x:v>PASS</x:v>
      </x:c>
      <x:c r="O33" s="30" t="str">
        <x:f>IF(AND(OR(H33="PASS",H33="N/A"),K33="PASS",N33="PASS"),"PASS","REVIEW")</x:f>
        <x:v>PASS</x:v>
      </x:c>
      <x:c r="P33" s="27" t="str">
        <x:v>対象名と不可逆操作を明示。日本語のかぎ括弧を使用。</x:v>
      </x:c>
    </x:row>
    <x:row r="34">
      <x:c r="A34" s="27" t="str">
        <x:v>delete.project.body</x:v>
      </x:c>
      <x:c r="B34" s="27" t="str">
        <x:v>Destructive confirmation body</x:v>
      </x:c>
      <x:c r="C34" s="27" t="str">
        <x:v>This removes all tasks and files. This action can't be undone.</x:v>
      </x:c>
      <x:c r="D34" s="27" t="str">
        <x:v>すべてのタスクとファイルが削除されます。この操作は元に戻せません。</x:v>
      </x:c>
      <x:c r="E34" s="30" t="n">
        <x:v>44</x:v>
      </x:c>
      <x:c r="F34" s="30" t="n">
        <x:f>LEN(C34)</x:f>
        <x:v>62</x:v>
      </x:c>
      <x:c r="G34" s="30" t="n">
        <x:f>LEN(D34)</x:f>
        <x:v>33</x:v>
      </x:c>
      <x:c r="H34" s="30" t="str">
        <x:f>IF(E34="","N/A",IF(G34&lt;=E34,"PASS","FAIL"))</x:f>
        <x:v>PASS</x:v>
      </x:c>
      <x:c r="I34" s="30" t="str"/>
      <x:c r="J34" s="30" t="str"/>
      <x:c r="K34" s="30" t="str">
        <x:f>IF(EXACT(I34,J34),"PASS","FAIL")</x:f>
        <x:v>PASS</x:v>
      </x:c>
      <x:c r="L34" s="30" t="str">
        <x:v>message</x:v>
      </x:c>
      <x:c r="M34" s="30" t="str">
        <x:v>message</x:v>
      </x:c>
      <x:c r="N34" s="30" t="str">
        <x:f>IF(EXACT(L34,M34),"PASS","FAIL")</x:f>
        <x:v>PASS</x:v>
      </x:c>
      <x:c r="O34" s="30" t="str">
        <x:f>IF(AND(OR(H34="PASS",H34="N/A"),K34="PASS",N34="PASS"),"PASS","REVIEW")</x:f>
        <x:v>PASS</x:v>
      </x:c>
      <x:c r="P34" s="27" t="str">
        <x:v>影響範囲と不可逆性を二文で明確化。</x:v>
      </x:c>
    </x:row>
    <x:row r="35">
      <x:c r="A35" s="27" t="str">
        <x:v>delete.project.confirm</x:v>
      </x:c>
      <x:c r="B35" s="27" t="str">
        <x:v>Destructive button</x:v>
      </x:c>
      <x:c r="C35" s="27" t="str">
        <x:v>Delete project</x:v>
      </x:c>
      <x:c r="D35" s="27" t="str">
        <x:v>プロジェクトを削除</x:v>
      </x:c>
      <x:c r="E35" s="30" t="n">
        <x:v>14</x:v>
      </x:c>
      <x:c r="F35" s="30" t="n">
        <x:f>LEN(C35)</x:f>
        <x:v>14</x:v>
      </x:c>
      <x:c r="G35" s="30" t="n">
        <x:f>LEN(D35)</x:f>
        <x:v>9</x:v>
      </x:c>
      <x:c r="H35" s="30" t="str">
        <x:f>IF(E35="","N/A",IF(G35&lt;=E35,"PASS","FAIL"))</x:f>
        <x:v>PASS</x:v>
      </x:c>
      <x:c r="I35" s="30" t="str"/>
      <x:c r="J35" s="30" t="str"/>
      <x:c r="K35" s="30" t="str">
        <x:f>IF(EXACT(I35,J35),"PASS","FAIL")</x:f>
        <x:v>PASS</x:v>
      </x:c>
      <x:c r="L35" s="30" t="str">
        <x:v>destructive action</x:v>
      </x:c>
      <x:c r="M35" s="30" t="str">
        <x:v>destructive action</x:v>
      </x:c>
      <x:c r="N35" s="30" t="str">
        <x:f>IF(EXACT(L35,M35),"PASS","FAIL")</x:f>
        <x:v>PASS</x:v>
      </x:c>
      <x:c r="O35" s="30" t="str">
        <x:f>IF(AND(OR(H35="PASS",H35="N/A"),K35="PASS",N35="PASS"),"PASS","REVIEW")</x:f>
        <x:v>PASS</x:v>
      </x:c>
      <x:c r="P35" s="27" t="str">
        <x:v>危険操作であることを曖昧にしない。</x:v>
      </x:c>
    </x:row>
    <x:row r="36">
      <x:c r="A36" s="27" t="str">
        <x:v>export.ready</x:v>
      </x:c>
      <x:c r="B36" s="27" t="str">
        <x:v>Export success</x:v>
      </x:c>
      <x:c r="C36" s="27" t="str">
        <x:v>Your export is ready: %s</x:v>
      </x:c>
      <x:c r="D36" s="27" t="str">
        <x:v>エクスポートの準備ができました：%s</x:v>
      </x:c>
      <x:c r="E36" s="30" t="n">
        <x:v>28</x:v>
      </x:c>
      <x:c r="F36" s="30" t="n">
        <x:f>LEN(C36)</x:f>
        <x:v>24</x:v>
      </x:c>
      <x:c r="G36" s="30" t="n">
        <x:f>LEN(D36)</x:f>
        <x:v>18</x:v>
      </x:c>
      <x:c r="H36" s="30" t="str">
        <x:f>IF(E36="","N/A",IF(G36&lt;=E36,"PASS","FAIL"))</x:f>
        <x:v>PASS</x:v>
      </x:c>
      <x:c r="I36" s="30" t="str">
        <x:v>%s</x:v>
      </x:c>
      <x:c r="J36" s="30" t="str">
        <x:v>%s</x:v>
      </x:c>
      <x:c r="K36" s="30" t="str">
        <x:f>IF(EXACT(I36,J36),"PASS","FAIL")</x:f>
        <x:v>PASS</x:v>
      </x:c>
      <x:c r="L36" s="30" t="str">
        <x:v>message</x:v>
      </x:c>
      <x:c r="M36" s="30" t="str">
        <x:v>message</x:v>
      </x:c>
      <x:c r="N36" s="30" t="str">
        <x:f>IF(EXACT(L36,M36),"PASS","FAIL")</x:f>
        <x:v>PASS</x:v>
      </x:c>
      <x:c r="O36" s="30" t="str">
        <x:f>IF(AND(OR(H36="PASS",H36="N/A"),K36="PASS",N36="PASS"),"PASS","REVIEW")</x:f>
        <x:v>PASS</x:v>
      </x:c>
      <x:c r="P36" s="27" t="str">
        <x:v>printf placeholderを維持し、自然な完了通知にした。</x:v>
      </x:c>
    </x:row>
    <x:row r="37">
      <x:c r="A37" s="27" t="str">
        <x:v>trial.ends</x:v>
      </x:c>
      <x:c r="B37" s="27" t="str">
        <x:v>Trial banner</x:v>
      </x:c>
      <x:c r="C37" s="27" t="str">
        <x:v>Your trial ends in {count} days</x:v>
      </x:c>
      <x:c r="D37" s="27" t="str">
        <x:v>無料トライアルはあと{count}日です</x:v>
      </x:c>
      <x:c r="E37" s="30" t="n">
        <x:v>24</x:v>
      </x:c>
      <x:c r="F37" s="30" t="n">
        <x:f>LEN(C37)</x:f>
        <x:v>31</x:v>
      </x:c>
      <x:c r="G37" s="30" t="n">
        <x:f>LEN(D37)</x:f>
        <x:v>20</x:v>
      </x:c>
      <x:c r="H37" s="30" t="str">
        <x:f>IF(E37="","N/A",IF(G37&lt;=E37,"PASS","FAIL"))</x:f>
        <x:v>PASS</x:v>
      </x:c>
      <x:c r="I37" s="30" t="str">
        <x:v>{count}</x:v>
      </x:c>
      <x:c r="J37" s="30" t="str">
        <x:v>{count}</x:v>
      </x:c>
      <x:c r="K37" s="30" t="str">
        <x:f>IF(EXACT(I37,J37),"PASS","FAIL")</x:f>
        <x:v>PASS</x:v>
      </x:c>
      <x:c r="L37" s="30" t="str">
        <x:v>message</x:v>
      </x:c>
      <x:c r="M37" s="30" t="str">
        <x:v>message</x:v>
      </x:c>
      <x:c r="N37" s="30" t="str">
        <x:f>IF(EXACT(L37,M37),"PASS","FAIL")</x:f>
        <x:v>PASS</x:v>
      </x:c>
      <x:c r="O37" s="30" t="str">
        <x:f>IF(AND(OR(H37="PASS",H37="N/A"),K37="PASS",N37="PASS"),"PASS","REVIEW")</x:f>
        <x:v>PASS</x:v>
      </x:c>
      <x:c r="P37" s="27" t="str">
        <x:v>期間の残りを日本語で自然に表現。</x:v>
      </x:c>
    </x:row>
    <x:row r="38">
      <x:c r="A38" s="28" t="str">
        <x:v>error.generic</x:v>
      </x:c>
      <x:c r="B38" s="28" t="str">
        <x:v>Fallback error</x:v>
      </x:c>
      <x:c r="C38" s="28" t="str">
        <x:v>Something went wrong. Reference: {code}</x:v>
      </x:c>
      <x:c r="D38" s="28" t="str">
        <x:v>問題が発生しました。参照コード：{code}</x:v>
      </x:c>
      <x:c r="E38" s="31" t="n">
        <x:v>28</x:v>
      </x:c>
      <x:c r="F38" s="31" t="n">
        <x:f>LEN(C38)</x:f>
        <x:v>39</x:v>
      </x:c>
      <x:c r="G38" s="31" t="n">
        <x:f>LEN(D38)</x:f>
        <x:v>22</x:v>
      </x:c>
      <x:c r="H38" s="31" t="str">
        <x:f>IF(E38="","N/A",IF(G38&lt;=E38,"PASS","FAIL"))</x:f>
        <x:v>PASS</x:v>
      </x:c>
      <x:c r="I38" s="31" t="str">
        <x:v>{code}</x:v>
      </x:c>
      <x:c r="J38" s="31" t="str">
        <x:v>{code}</x:v>
      </x:c>
      <x:c r="K38" s="31" t="str">
        <x:f>IF(EXACT(I38,J38),"PASS","FAIL")</x:f>
        <x:v>PASS</x:v>
      </x:c>
      <x:c r="L38" s="31" t="str">
        <x:v>message</x:v>
      </x:c>
      <x:c r="M38" s="31" t="str">
        <x:v>message</x:v>
      </x:c>
      <x:c r="N38" s="31" t="str">
        <x:f>IF(EXACT(L38,M38),"PASS","FAIL")</x:f>
        <x:v>PASS</x:v>
      </x:c>
      <x:c r="O38" s="31" t="str">
        <x:f>IF(AND(OR(H38="PASS",H38="N/A"),K38="PASS",N38="PASS"),"PASS","REVIEW")</x:f>
        <x:v>PASS</x:v>
      </x:c>
      <x:c r="P38" s="28" t="str">
        <x:v>曖昧な直訳を避けつつ、問い合わせ用コードを保持。</x:v>
      </x:c>
    </x:row>
  </x:sheetData>
  <x:mergeCells>
    <x:mergeCell ref="A1:P1"/>
    <x:mergeCell ref="A2:P2"/>
  </x:mergeCells>
  <x:conditionalFormatting sqref="H5:H38">
    <x:cfRule type="containsText" dxfId="0" priority="1" operator="containsText" text="PASS"/>
  </x:conditionalFormatting>
  <x:conditionalFormatting sqref="K5:O38">
    <x:cfRule type="containsText" dxfId="1" priority="2" operator="containsText" text="PASS"/>
  </x:conditionalFormatting>
  <x:conditionalFormatting sqref="H5:O38">
    <x:cfRule type="containsText" dxfId="2" priority="3" operator="containsText" text="FAIL"/>
  </x:conditionalFormatting>
  <x:pageMargins left="0.7" right="0.7" top="0.75" bottom="0.75" header="0.3" footer="0.3"/>
  <x:tableParts count="1">
    <x:tablePart xmlns:r="http://schemas.openxmlformats.org/officeDocument/2006/relationships" r:id="Rc9d87341e1f14474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8" hidden="0" customWidth="1"/>
    <x:col min="3" max="3" width="24" hidden="0" customWidth="1"/>
    <x:col min="4" max="4" width="48" hidden="0" customWidth="1"/>
  </x:cols>
  <x:sheetData>
    <x:row r="1" ht="34" customHeight="1">
      <x:c r="A1" s="3" t="str">
        <x:v>Approved Terminology</x:v>
      </x:c>
      <x:c r="B1" s="3" t="str">
        <x:v>Approved Terminology</x:v>
      </x:c>
      <x:c r="C1" s="3" t="str">
        <x:v>Approved Terminology</x:v>
      </x:c>
      <x:c r="D1" s="3" t="str">
        <x:v>Approved Terminology</x:v>
      </x:c>
    </x:row>
    <x:row r="2" ht="30" customHeight="1">
      <x:c r="A2" s="7" t="str">
        <x:v>Use these terms consistently unless a specific screen context requires a documented exception.</x:v>
      </x:c>
      <x:c r="B2" s="7" t="str">
        <x:v>Use these terms consistently unless a specific screen context requires a documented exception.</x:v>
      </x:c>
      <x:c r="C2" s="7" t="str">
        <x:v>Use these terms consistently unless a specific screen context requires a documented exception.</x:v>
      </x:c>
      <x:c r="D2" s="7" t="str">
        <x:v>Use these terms consistently unless a specific screen context requires a documented exception.</x:v>
      </x:c>
    </x:row>
    <x:row r="4" ht="30" customHeight="1">
      <x:c r="A4" s="16" t="str">
        <x:v>English term</x:v>
      </x:c>
      <x:c r="B4" s="17" t="str">
        <x:v>Approved Japanese</x:v>
      </x:c>
      <x:c r="C4" s="17" t="str">
        <x:v>Avoid</x:v>
      </x:c>
      <x:c r="D4" s="18" t="str">
        <x:v>Decision note</x:v>
      </x:c>
    </x:row>
    <x:row r="5">
      <x:c r="A5" s="39" t="str">
        <x:v>workspace</x:v>
      </x:c>
      <x:c r="B5" s="39" t="str">
        <x:v>ワークスペース</x:v>
      </x:c>
      <x:c r="C5" s="39" t="str">
        <x:v>作業場</x:v>
      </x:c>
      <x:c r="D5" s="39" t="str">
        <x:v>製品内の共有作業単位として統一</x:v>
      </x:c>
    </x:row>
    <x:row r="6">
      <x:c r="A6" s="40" t="str">
        <x:v>project</x:v>
      </x:c>
      <x:c r="B6" s="40" t="str">
        <x:v>プロジェクト</x:v>
      </x:c>
      <x:c r="C6" s="40" t="str">
        <x:v>案件</x:v>
      </x:c>
      <x:c r="D6" s="40" t="str">
        <x:v>機能名として統一</x:v>
      </x:c>
    </x:row>
    <x:row r="7">
      <x:c r="A7" s="40" t="str">
        <x:v>task</x:v>
      </x:c>
      <x:c r="B7" s="40" t="str">
        <x:v>タスク</x:v>
      </x:c>
      <x:c r="C7" s="40" t="str">
        <x:v>仕事</x:v>
      </x:c>
      <x:c r="D7" s="40" t="str">
        <x:v>UIオブジェクト名として統一</x:v>
      </x:c>
    </x:row>
    <x:row r="8">
      <x:c r="A8" s="40" t="str">
        <x:v>member / people</x:v>
      </x:c>
      <x:c r="B8" s="40" t="str">
        <x:v>メンバー</x:v>
      </x:c>
      <x:c r="C8" s="40" t="str">
        <x:v>人々</x:v>
      </x:c>
      <x:c r="D8" s="40" t="str">
        <x:v>組織に参加する利用者を指す</x:v>
      </x:c>
    </x:row>
    <x:row r="9">
      <x:c r="A9" s="40" t="str">
        <x:v>assignee</x:v>
      </x:c>
      <x:c r="B9" s="40" t="str">
        <x:v>担当者</x:v>
      </x:c>
      <x:c r="C9" s="40" t="str">
        <x:v>割当先</x:v>
      </x:c>
      <x:c r="D9" s="40" t="str">
        <x:v>日本の業務UIで一般的</x:v>
      </x:c>
    </x:row>
    <x:row r="10">
      <x:c r="A10" s="40" t="str">
        <x:v>due date</x:v>
      </x:c>
      <x:c r="B10" s="40" t="str">
        <x:v>期限</x:v>
      </x:c>
      <x:c r="C10" s="40" t="str">
        <x:v>締切日</x:v>
      </x:c>
      <x:c r="D10" s="40" t="str">
        <x:v>短いfield labelを優先</x:v>
      </x:c>
    </x:row>
    <x:row r="11">
      <x:c r="A11" s="40" t="str">
        <x:v>insights</x:v>
      </x:c>
      <x:c r="B11" s="40" t="str">
        <x:v>分析</x:v>
      </x:c>
      <x:c r="C11" s="40" t="str">
        <x:v>洞察</x:v>
      </x:c>
      <x:c r="D11" s="40" t="str">
        <x:v>機能内容が伝わる語を優先</x:v>
      </x:c>
    </x:row>
    <x:row r="12">
      <x:c r="A12" s="40" t="str">
        <x:v>seat</x:v>
      </x:c>
      <x:c r="B12" s="40" t="str">
        <x:v>席</x:v>
      </x:c>
      <x:c r="C12" s="40" t="str">
        <x:v>シート</x:v>
      </x:c>
      <x:c r="D12" s="40" t="str">
        <x:v>ライセンス枠であることを文脈で補う</x:v>
      </x:c>
    </x:row>
    <x:row r="13">
      <x:c r="A13" s="40" t="str">
        <x:v>plan</x:v>
      </x:c>
      <x:c r="B13" s="40" t="str">
        <x:v>プラン</x:v>
      </x:c>
      <x:c r="C13" s="40" t="str">
        <x:v>計画</x:v>
      </x:c>
      <x:c r="D13" s="40" t="str">
        <x:v>料金プランを指す</x:v>
      </x:c>
    </x:row>
    <x:row r="14">
      <x:c r="A14" s="40" t="str">
        <x:v>upgrade</x:v>
      </x:c>
      <x:c r="B14" s="40" t="str">
        <x:v>アップグレード</x:v>
      </x:c>
      <x:c r="C14" s="40" t="str">
        <x:v>更新</x:v>
      </x:c>
      <x:c r="D14" s="40" t="str">
        <x:v>上位プランへの変更を指す</x:v>
      </x:c>
    </x:row>
    <x:row r="15">
      <x:c r="A15" s="40" t="str">
        <x:v>sync</x:v>
      </x:c>
      <x:c r="B15" s="40" t="str">
        <x:v>同期</x:v>
      </x:c>
      <x:c r="C15" s="40" t="str">
        <x:v>シンク</x:v>
      </x:c>
      <x:c r="D15" s="40" t="str">
        <x:v>一般利用者が理解しやすい語</x:v>
      </x:c>
    </x:row>
    <x:row r="16">
      <x:c r="A16" s="40" t="str">
        <x:v>export</x:v>
      </x:c>
      <x:c r="B16" s="40" t="str">
        <x:v>エクスポート</x:v>
      </x:c>
      <x:c r="C16" s="40" t="str">
        <x:v>書き出し</x:v>
      </x:c>
      <x:c r="D16" s="40" t="str">
        <x:v>製品機能名として統一</x:v>
      </x:c>
    </x:row>
    <x:row r="17">
      <x:c r="A17" s="40" t="str">
        <x:v>mark as complete</x:v>
      </x:c>
      <x:c r="B17" s="40" t="str">
        <x:v>完了にする</x:v>
      </x:c>
      <x:c r="C17" s="40" t="str">
        <x:v>完了としてマーク</x:v>
      </x:c>
      <x:c r="D17" s="40" t="str">
        <x:v>簡潔な操作ラベル</x:v>
      </x:c>
    </x:row>
    <x:row r="18">
      <x:c r="A18" s="40" t="str">
        <x:v>undo</x:v>
      </x:c>
      <x:c r="B18" s="40" t="str">
        <x:v>元に戻す</x:v>
      </x:c>
      <x:c r="C18" s="40" t="str">
        <x:v>取り消す</x:v>
      </x:c>
      <x:c r="D18" s="40" t="str">
        <x:v>直前操作を戻す意味で統一</x:v>
      </x:c>
    </x:row>
    <x:row r="19">
      <x:c r="A19" s="41" t="str">
        <x:v>trial</x:v>
      </x:c>
      <x:c r="B19" s="41" t="str">
        <x:v>無料トライアル</x:v>
      </x:c>
      <x:c r="C19" s="41" t="str">
        <x:v>試用</x:v>
      </x:c>
      <x:c r="D19" s="41" t="str">
        <x:v>課金前期間であることを明示</x:v>
      </x:c>
    </x:row>
  </x:sheetData>
  <x:mergeCells>
    <x:mergeCell ref="A1:D1"/>
    <x:mergeCell ref="A2:D2"/>
  </x:mergeCells>
  <x:pageMargins left="0.7" right="0.7" top="0.75" bottom="0.75" header="0.3" footer="0.3"/>
  <x:tableParts count="1">
    <x:tablePart xmlns:r="http://schemas.openxmlformats.org/officeDocument/2006/relationships" r:id="R51040b2854b64cdb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24" hidden="0" customWidth="1"/>
    <x:col min="3" max="3" width="24" hidden="0" customWidth="1"/>
    <x:col min="4" max="4" width="12" hidden="0" customWidth="1"/>
    <x:col min="5" max="5" width="40" hidden="0" customWidth="1"/>
    <x:col min="6" max="6" width="44" hidden="0" customWidth="1"/>
    <x:col min="7" max="7" width="34" hidden="0" customWidth="1"/>
    <x:col min="8" max="8" width="12" hidden="0" customWidth="1"/>
    <x:col min="9" max="9" width="48" hidden="0" customWidth="1"/>
  </x:cols>
  <x:sheetData>
    <x:row r="1" ht="34" customHeight="1">
      <x:c r="A1" s="3" t="str">
        <x:v>Localization QA Log</x:v>
      </x:c>
      <x:c r="B1" s="3" t="str">
        <x:v>Localization QA Log</x:v>
      </x:c>
      <x:c r="C1" s="3" t="str">
        <x:v>Localization QA Log</x:v>
      </x:c>
      <x:c r="D1" s="3" t="str">
        <x:v>Localization QA Log</x:v>
      </x:c>
      <x:c r="E1" s="3" t="str">
        <x:v>Localization QA Log</x:v>
      </x:c>
      <x:c r="F1" s="3" t="str">
        <x:v>Localization QA Log</x:v>
      </x:c>
      <x:c r="G1" s="3" t="str">
        <x:v>Localization QA Log</x:v>
      </x:c>
      <x:c r="H1" s="3" t="str">
        <x:v>Localization QA Log</x:v>
      </x:c>
      <x:c r="I1" s="3" t="str">
        <x:v>Localization QA Log</x:v>
      </x:c>
    </x:row>
    <x:row r="2" ht="30" customHeight="1">
      <x:c r="A2" s="7" t="str">
        <x:v>Issues found during draft review and the corrections applied before delivery.</x:v>
      </x:c>
      <x:c r="B2" s="7" t="str">
        <x:v>Issues found during draft review and the corrections applied before delivery.</x:v>
      </x:c>
      <x:c r="C2" s="7" t="str">
        <x:v>Issues found during draft review and the corrections applied before delivery.</x:v>
      </x:c>
      <x:c r="D2" s="7" t="str">
        <x:v>Issues found during draft review and the corrections applied before delivery.</x:v>
      </x:c>
      <x:c r="E2" s="7" t="str">
        <x:v>Issues found during draft review and the corrections applied before delivery.</x:v>
      </x:c>
      <x:c r="F2" s="7" t="str">
        <x:v>Issues found during draft review and the corrections applied before delivery.</x:v>
      </x:c>
      <x:c r="G2" s="7" t="str">
        <x:v>Issues found during draft review and the corrections applied before delivery.</x:v>
      </x:c>
      <x:c r="H2" s="7" t="str">
        <x:v>Issues found during draft review and the corrections applied before delivery.</x:v>
      </x:c>
      <x:c r="I2" s="7" t="str">
        <x:v>Issues found during draft review and the corrections applied before delivery.</x:v>
      </x:c>
    </x:row>
    <x:row r="4" ht="30" customHeight="1">
      <x:c r="A4" s="16" t="str">
        <x:v>QA ID</x:v>
      </x:c>
      <x:c r="B4" s="17" t="str">
        <x:v>String ID</x:v>
      </x:c>
      <x:c r="C4" s="17" t="str">
        <x:v>Issue type</x:v>
      </x:c>
      <x:c r="D4" s="17" t="str">
        <x:v>Severity</x:v>
      </x:c>
      <x:c r="E4" s="17" t="str">
        <x:v>Before</x:v>
      </x:c>
      <x:c r="F4" s="17" t="str">
        <x:v>After</x:v>
      </x:c>
      <x:c r="G4" s="17" t="str">
        <x:v>Rule checked</x:v>
      </x:c>
      <x:c r="H4" s="17" t="str">
        <x:v>Status</x:v>
      </x:c>
      <x:c r="I4" s="18" t="str">
        <x:v>Why it changed</x:v>
      </x:c>
    </x:row>
    <x:row r="5">
      <x:c r="A5" s="39" t="str">
        <x:v>QA-001</x:v>
      </x:c>
      <x:c r="B5" s="39" t="str">
        <x:v>workspace.welcome</x:v>
      </x:c>
      <x:c r="C5" s="39" t="str">
        <x:v>Cultural adaptation</x:v>
      </x:c>
      <x:c r="D5" s="39" t="str">
        <x:v>Medium</x:v>
      </x:c>
      <x:c r="E5" s="39" t="str">
        <x:v>{workspace}におかえりなさい</x:v>
      </x:c>
      <x:c r="F5" s="39" t="str">
        <x:v>{workspace}へようこそ</x:v>
      </x:c>
      <x:c r="G5" s="39" t="str">
        <x:v>慣用表現を画面文脈へ適応</x:v>
      </x:c>
      <x:c r="H5" s="39" t="str">
        <x:v>PASS</x:v>
      </x:c>
      <x:c r="I5" s="39" t="str">
        <x:v>継続利用者に限定しない自然な見出しへ変更</x:v>
      </x:c>
    </x:row>
    <x:row r="6">
      <x:c r="A6" s="40" t="str">
        <x:v>QA-002</x:v>
      </x:c>
      <x:c r="B6" s="40" t="str">
        <x:v>task.remaining</x:v>
      </x:c>
      <x:c r="C6" s="40" t="str">
        <x:v>Natural word order</x:v>
      </x:c>
      <x:c r="D6" s="40" t="str">
        <x:v>Medium</x:v>
      </x:c>
      <x:c r="E6" s="40" t="str">
        <x:v>あなたには今日{count}件のタスクが残っています</x:v>
      </x:c>
      <x:c r="F6" s="40" t="str">
        <x:v>今日の残りタスクは{count}件です</x:v>
      </x:c>
      <x:c r="G6" s="40" t="str">
        <x:v>情報の焦点を先に置く</x:v>
      </x:c>
      <x:c r="H6" s="40" t="str">
        <x:v>PASS</x:v>
      </x:c>
      <x:c r="I6" s="40" t="str">
        <x:v>短くしつつ数量変数を維持</x:v>
      </x:c>
    </x:row>
    <x:row r="7">
      <x:c r="A7" s="40" t="str">
        <x:v>QA-003</x:v>
      </x:c>
      <x:c r="B7" s="40" t="str">
        <x:v>search.placeholder</x:v>
      </x:c>
      <x:c r="C7" s="40" t="str">
        <x:v>Terminology</x:v>
      </x:c>
      <x:c r="D7" s="40" t="str">
        <x:v>Low</x:v>
      </x:c>
      <x:c r="E7" s="40" t="str">
        <x:v>タスク、プロジェクト、または人を検索</x:v>
      </x:c>
      <x:c r="F7" s="40" t="str">
        <x:v>タスク、プロジェクト、メンバーを検索</x:v>
      </x:c>
      <x:c r="G7" s="40" t="str">
        <x:v>glossary: people → メンバー</x:v>
      </x:c>
      <x:c r="H7" s="40" t="str">
        <x:v>PASS</x:v>
      </x:c>
      <x:c r="I7" s="40" t="str">
        <x:v>製品内の検索対象を明確化</x:v>
      </x:c>
    </x:row>
    <x:row r="8">
      <x:c r="A8" s="40" t="str">
        <x:v>QA-004</x:v>
      </x:c>
      <x:c r="B8" s="40" t="str">
        <x:v>empty.tasks.title</x:v>
      </x:c>
      <x:c r="C8" s="40" t="str">
        <x:v>Idiom</x:v>
      </x:c>
      <x:c r="D8" s="40" t="str">
        <x:v>High</x:v>
      </x:c>
      <x:c r="E8" s="40" t="str">
        <x:v>皿の上には何もありません</x:v>
      </x:c>
      <x:c r="F8" s="40" t="str">
        <x:v>現在のタスクはありません</x:v>
      </x:c>
      <x:c r="G8" s="40" t="str">
        <x:v>慣用句を機能状態として翻訳</x:v>
      </x:c>
      <x:c r="H8" s="40" t="str">
        <x:v>PASS</x:v>
      </x:c>
      <x:c r="I8" s="40" t="str">
        <x:v>直訳による意味不明を解消</x:v>
      </x:c>
    </x:row>
    <x:row r="9">
      <x:c r="A9" s="40" t="str">
        <x:v>QA-005</x:v>
      </x:c>
      <x:c r="B9" s="40" t="str">
        <x:v>sync.offline</x:v>
      </x:c>
      <x:c r="C9" s="40" t="str">
        <x:v>Tone / clarity</x:v>
      </x:c>
      <x:c r="D9" s="40" t="str">
        <x:v>Medium</x:v>
      </x:c>
      <x:c r="E9" s="40" t="str">
        <x:v>あなたはオフラインです。オンラインに戻った時、変更は同期するでしょう。</x:v>
      </x:c>
      <x:c r="F9" s="40" t="str">
        <x:v>オフラインです。接続が戻ると変更内容が同期されます。</x:v>
      </x:c>
      <x:c r="G9" s="40" t="str">
        <x:v>主体省略・敬体・確定動作</x:v>
      </x:c>
      <x:c r="H9" s="40" t="str">
        <x:v>PASS</x:v>
      </x:c>
      <x:c r="I9" s="40" t="str">
        <x:v>機械翻訳調を除去</x:v>
      </x:c>
    </x:row>
    <x:row r="10">
      <x:c r="A10" s="40" t="str">
        <x:v>QA-006</x:v>
      </x:c>
      <x:c r="B10" s="40" t="str">
        <x:v>billing.usage</x:v>
      </x:c>
      <x:c r="C10" s="40" t="str">
        <x:v>Placeholder order</x:v>
      </x:c>
      <x:c r="D10" s="40" t="str">
        <x:v>High</x:v>
      </x:c>
      <x:c r="E10" s="40" t="str">
        <x:v>{count} / {limit} シート使用済み</x:v>
      </x:c>
      <x:c r="F10" s="40" t="str">
        <x:v>{limit}席中{count}席を使用中</x:v>
      </x:c>
      <x:c r="G10" s="40" t="str">
        <x:v>placeholder保持、分母→分子</x:v>
      </x:c>
      <x:c r="H10" s="40" t="str">
        <x:v>PASS</x:v>
      </x:c>
      <x:c r="I10" s="40" t="str">
        <x:v>上限との関係を即読可能にした</x:v>
      </x:c>
    </x:row>
    <x:row r="11">
      <x:c r="A11" s="40" t="str">
        <x:v>QA-007</x:v>
      </x:c>
      <x:c r="B11" s="40" t="str">
        <x:v>invite.sent</x:v>
      </x:c>
      <x:c r="C11" s="40" t="str">
        <x:v>Privacy-safe variable</x:v>
      </x:c>
      <x:c r="D11" s="40" t="str">
        <x:v>High</x:v>
      </x:c>
      <x:c r="E11" s="40" t="str">
        <x:v>sample@example.comに招待を送信しました</x:v>
      </x:c>
      <x:c r="F11" s="40" t="str">
        <x:v>{email}に招待を送信しました</x:v>
      </x:c>
      <x:c r="G11" s="40" t="str">
        <x:v>実値を置かずplaceholderを保持</x:v>
      </x:c>
      <x:c r="H11" s="40" t="str">
        <x:v>PASS</x:v>
      </x:c>
      <x:c r="I11" s="40" t="str">
        <x:v>個人情報混入と変数破壊を防止</x:v>
      </x:c>
    </x:row>
    <x:row r="12">
      <x:c r="A12" s="40" t="str">
        <x:v>QA-008</x:v>
      </x:c>
      <x:c r="B12" s="40" t="str">
        <x:v>settings.saved</x:v>
      </x:c>
      <x:c r="C12" s="40" t="str">
        <x:v>Style consistency</x:v>
      </x:c>
      <x:c r="D12" s="40" t="str">
        <x:v>Low</x:v>
      </x:c>
      <x:c r="E12" s="40" t="str">
        <x:v>変更が保存された</x:v>
      </x:c>
      <x:c r="F12" s="40" t="str">
        <x:v>変更を保存しました</x:v>
      </x:c>
      <x:c r="G12" s="40" t="str">
        <x:v>通知文はです・ます調</x:v>
      </x:c>
      <x:c r="H12" s="40" t="str">
        <x:v>PASS</x:v>
      </x:c>
      <x:c r="I12" s="40" t="str">
        <x:v>完了toastの文体を統一</x:v>
      </x:c>
    </x:row>
    <x:row r="13">
      <x:c r="A13" s="40" t="str">
        <x:v>QA-009</x:v>
      </x:c>
      <x:c r="B13" s="40" t="str">
        <x:v>delete.project.title</x:v>
      </x:c>
      <x:c r="C13" s="40" t="str">
        <x:v>Placeholder / punctuation</x:v>
      </x:c>
      <x:c r="D13" s="40" t="str">
        <x:v>High</x:v>
      </x:c>
      <x:c r="E13" s="40" t="str">
        <x:v>{project}を消去？</x:v>
      </x:c>
      <x:c r="F13" s="40" t="str">
        <x:v>「{project}」を削除しますか？</x:v>
      </x:c>
      <x:c r="G13" s="40" t="str">
        <x:v>危険操作・対象・疑問形を明示</x:v>
      </x:c>
      <x:c r="H13" s="40" t="str">
        <x:v>PASS</x:v>
      </x:c>
      <x:c r="I13" s="40" t="str">
        <x:v>誤操作防止のため曖昧さを除去</x:v>
      </x:c>
    </x:row>
    <x:row r="14">
      <x:c r="A14" s="40" t="str">
        <x:v>QA-010</x:v>
      </x:c>
      <x:c r="B14" s="40" t="str">
        <x:v>delete.project.body</x:v>
      </x:c>
      <x:c r="C14" s="40" t="str">
        <x:v>Risk communication</x:v>
      </x:c>
      <x:c r="D14" s="40" t="str">
        <x:v>High</x:v>
      </x:c>
      <x:c r="E14" s="40" t="str">
        <x:v>全部なくなります。戻せません。</x:v>
      </x:c>
      <x:c r="F14" s="40" t="str">
        <x:v>すべてのタスクとファイルが削除されます。この操作は元に戻せません。</x:v>
      </x:c>
      <x:c r="G14" s="40" t="str">
        <x:v>影響範囲と不可逆性を明示</x:v>
      </x:c>
      <x:c r="H14" s="40" t="str">
        <x:v>PASS</x:v>
      </x:c>
      <x:c r="I14" s="40" t="str">
        <x:v>危険操作に必要な具体性を追加</x:v>
      </x:c>
    </x:row>
    <x:row r="15">
      <x:c r="A15" s="40" t="str">
        <x:v>QA-011</x:v>
      </x:c>
      <x:c r="B15" s="40" t="str">
        <x:v>export.ready</x:v>
      </x:c>
      <x:c r="C15" s="40" t="str">
        <x:v>Placeholder preservation</x:v>
      </x:c>
      <x:c r="D15" s="40" t="str">
        <x:v>High</x:v>
      </x:c>
      <x:c r="E15" s="40" t="str">
        <x:v>エクスポート準備完了</x:v>
      </x:c>
      <x:c r="F15" s="40" t="str">
        <x:v>エクスポートの準備ができました：%s</x:v>
      </x:c>
      <x:c r="G15" s="40" t="str">
        <x:v>%sを完全一致で保持</x:v>
      </x:c>
      <x:c r="H15" s="40" t="str">
        <x:v>PASS</x:v>
      </x:c>
      <x:c r="I15" s="40" t="str">
        <x:v>出力先表示に必要なplaceholderを復元</x:v>
      </x:c>
    </x:row>
    <x:row r="16">
      <x:c r="A16" s="41" t="str">
        <x:v>QA-012</x:v>
      </x:c>
      <x:c r="B16" s="41" t="str">
        <x:v>error.generic</x:v>
      </x:c>
      <x:c r="C16" s="41" t="str">
        <x:v>Terminology / token</x:v>
      </x:c>
      <x:c r="D16" s="41" t="str">
        <x:v>High</x:v>
      </x:c>
      <x:c r="E16" s="41" t="str">
        <x:v>何かが間違っています。参考：{code}</x:v>
      </x:c>
      <x:c r="F16" s="41" t="str">
        <x:v>問題が発生しました。参照コード：{code}</x:v>
      </x:c>
      <x:c r="G16" s="41" t="str">
        <x:v>自然なerror文＋token保持</x:v>
      </x:c>
      <x:c r="H16" s="41" t="str">
        <x:v>PASS</x:v>
      </x:c>
      <x:c r="I16" s="41" t="str">
        <x:v>問い合わせに必要な情報を維持</x:v>
      </x:c>
    </x:row>
  </x:sheetData>
  <x:mergeCells>
    <x:mergeCell ref="A1:I1"/>
    <x:mergeCell ref="A2:I2"/>
  </x:mergeCells>
  <x:conditionalFormatting sqref="H5:H16">
    <x:cfRule type="containsText" dxfId="3" priority="1" operator="containsText" text="PASS"/>
  </x:conditionalFormatting>
  <x:conditionalFormatting sqref="D5:D16">
    <x:cfRule type="containsText" dxfId="4" priority="2" operator="containsText" text="High"/>
  </x:conditionalFormatting>
  <x:pageMargins left="0.7" right="0.7" top="0.75" bottom="0.75" header="0.3" footer="0.3"/>
  <x:tableParts count="1">
    <x:tablePart xmlns:r="http://schemas.openxmlformats.org/officeDocument/2006/relationships" r:id="R6ef6afc2c8cf475e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8" hidden="0" customWidth="1"/>
    <x:col min="3" max="3" width="28" hidden="0" customWidth="1"/>
    <x:col min="4" max="4" width="60" hidden="0" customWidth="1"/>
    <x:col min="5" max="5" width="20" hidden="0" customWidth="1"/>
    <x:col min="6" max="6" width="16" hidden="0" customWidth="1"/>
  </x:cols>
  <x:sheetData>
    <x:row r="1" ht="34" customHeight="1">
      <x:c r="A1" s="3" t="str">
        <x:v>Delivery Guide &amp; Service Tiers</x:v>
      </x:c>
      <x:c r="B1" s="3" t="str">
        <x:v>Delivery Guide &amp; Service Tiers</x:v>
      </x:c>
      <x:c r="C1" s="3" t="str">
        <x:v>Delivery Guide &amp; Service Tiers</x:v>
      </x:c>
      <x:c r="D1" s="3" t="str">
        <x:v>Delivery Guide &amp; Service Tiers</x:v>
      </x:c>
      <x:c r="E1" s="3" t="str">
        <x:v>Delivery Guide &amp; Service Tiers</x:v>
      </x:c>
      <x:c r="F1" s="3" t="str">
        <x:v>Delivery Guide &amp; Service Tiers</x:v>
      </x:c>
    </x:row>
    <x:row r="2" ht="30" customHeight="1">
      <x:c r="A2" s="7" t="str">
        <x:v>A compact example of what a buyer receives: localized strings, terminology decisions, QA evidence, and a release handoff.</x:v>
      </x:c>
      <x:c r="B2" s="7" t="str">
        <x:v>A compact example of what a buyer receives: localized strings, terminology decisions, QA evidence, and a release handoff.</x:v>
      </x:c>
      <x:c r="C2" s="7" t="str">
        <x:v>A compact example of what a buyer receives: localized strings, terminology decisions, QA evidence, and a release handoff.</x:v>
      </x:c>
      <x:c r="D2" s="7" t="str">
        <x:v>A compact example of what a buyer receives: localized strings, terminology decisions, QA evidence, and a release handoff.</x:v>
      </x:c>
      <x:c r="E2" s="7" t="str">
        <x:v>A compact example of what a buyer receives: localized strings, terminology decisions, QA evidence, and a release handoff.</x:v>
      </x:c>
      <x:c r="F2" s="7" t="str">
        <x:v>A compact example of what a buyer receives: localized strings, terminology decisions, QA evidence, and a release handoff.</x:v>
      </x:c>
    </x:row>
    <x:row r="4" ht="28" customHeight="1">
      <x:c r="A4" s="43" t="str">
        <x:v>Sample product</x:v>
      </x:c>
      <x:c r="B4" s="45" t="str">
        <x:v>Paceboard</x:v>
      </x:c>
    </x:row>
    <x:row r="5" ht="28" customHeight="1">
      <x:c r="A5" s="43" t="str">
        <x:v>Content</x:v>
      </x:c>
      <x:c r="B5" s="45" t="str">
        <x:v>A fictional team planning SaaS used only for this localization portfolio sample.</x:v>
      </x:c>
    </x:row>
    <x:row r="6" ht="28" customHeight="1">
      <x:c r="A6" s="43" t="str">
        <x:v>Locale</x:v>
      </x:c>
      <x:c r="B6" s="45" t="str">
        <x:v>en-US → ja-JP</x:v>
      </x:c>
    </x:row>
    <x:row r="7" ht="28" customHeight="1">
      <x:c r="A7" s="43" t="str">
        <x:v>Tone</x:v>
      </x:c>
      <x:c r="B7" s="45" t="str">
        <x:v>Concise UI labels; polite です・ます style for explanatory and confirmation messages.</x:v>
      </x:c>
    </x:row>
    <x:row r="8" ht="28" customHeight="1">
      <x:c r="A8" s="43" t="str">
        <x:v>Scope</x:v>
      </x:c>
      <x:c r="B8" s="45" t="str">
        <x:v>34 UI strings; 15 glossary terms; 12 documented corrections</x:v>
      </x:c>
    </x:row>
    <x:row r="9" ht="28" customHeight="1">
      <x:c r="A9" s="43" t="str">
        <x:v>Acceptance</x:v>
      </x:c>
      <x:c r="B9" s="45" t="str">
        <x:v>No broken placeholders; no length failures; consistent UI tone; editable XLSX delivery</x:v>
      </x:c>
    </x:row>
    <x:row r="11" ht="30" customHeight="1">
      <x:c r="A11" s="16" t="str">
        <x:v>Tier</x:v>
      </x:c>
      <x:c r="B11" s="17" t="str">
        <x:v>Price</x:v>
      </x:c>
      <x:c r="C11" s="17" t="str">
        <x:v>Scope</x:v>
      </x:c>
      <x:c r="D11" s="17" t="str">
        <x:v>Included</x:v>
      </x:c>
      <x:c r="E11" s="18" t="str">
        <x:v>Turnaround</x:v>
      </x:c>
    </x:row>
    <x:row r="12">
      <x:c r="A12" s="58" t="str">
        <x:v>Starter</x:v>
      </x:c>
      <x:c r="B12" s="67" t="str">
        <x:v>$250</x:v>
      </x:c>
      <x:c r="C12" s="52" t="str">
        <x:v>Up to 100 UI strings or 1,500 source words</x:v>
      </x:c>
      <x:c r="D12" s="52" t="str">
        <x:v>Bilingual delivery sheet; terminology mini-glossary; placeholder/length/style QA log; 1 revision</x:v>
      </x:c>
      <x:c r="E12" s="52" t="str">
        <x:v>2 business days</x:v>
      </x:c>
    </x:row>
    <x:row r="13">
      <x:c r="A13" s="59" t="str">
        <x:v>Standard</x:v>
      </x:c>
      <x:c r="B13" s="68" t="str">
        <x:v>$500</x:v>
      </x:c>
      <x:c r="C13" s="53" t="str">
        <x:v>Up to 300 UI strings or 5,000 source words</x:v>
      </x:c>
      <x:c r="D13" s="53" t="str">
        <x:v>Starter plus full glossary, context queries, screenshot annotations, consistency audit; 2 revisions</x:v>
      </x:c>
      <x:c r="E13" s="53" t="str">
        <x:v>3 business days</x:v>
      </x:c>
    </x:row>
    <x:row r="14">
      <x:c r="A14" s="60" t="str">
        <x:v>Advanced</x:v>
      </x:c>
      <x:c r="B14" s="69" t="str">
        <x:v>$900</x:v>
      </x:c>
      <x:c r="C14" s="54" t="str">
        <x:v>Up to 600 UI strings or 10,000 source words</x:v>
      </x:c>
      <x:c r="D14" s="54" t="str">
        <x:v>Standard plus in-context UI audit, expanded style guide, release-ready LQA report; 2 revisions</x:v>
      </x:c>
      <x:c r="E14" s="54" t="str">
        <x:v>5 business days</x:v>
      </x:c>
    </x:row>
    <x:row r="16">
      <x:c r="A16" s="70" t="str">
        <x:v>What is not included</x:v>
      </x:c>
      <x:c r="B16" s="70" t="str">
        <x:v>What is not included</x:v>
      </x:c>
      <x:c r="C16" s="70" t="str">
        <x:v>What is not included</x:v>
      </x:c>
      <x:c r="D16" s="70" t="str">
        <x:v>What is not included</x:v>
      </x:c>
      <x:c r="E16" s="70" t="str">
        <x:v>What is not included</x:v>
      </x:c>
      <x:c r="F16" s="70" t="str">
        <x:v>What is not included</x:v>
      </x:c>
    </x:row>
    <x:row r="17">
      <x:c r="A17" s="73" t="str">
        <x:v>Legal, medical, or certified translation without qualified specialist review.</x:v>
      </x:c>
      <x:c r="B17" s="73"/>
      <x:c r="C17" s="73"/>
      <x:c r="D17" s="73"/>
      <x:c r="E17" s="73"/>
      <x:c r="F17" s="73"/>
    </x:row>
    <x:row r="18">
      <x:c r="A18" s="73" t="str">
        <x:v>Use of client files in external AI systems without explicit permission.</x:v>
      </x:c>
      <x:c r="B18" s="73"/>
      <x:c r="C18" s="73"/>
      <x:c r="D18" s="73"/>
      <x:c r="E18" s="73"/>
      <x:c r="F18" s="73"/>
    </x:row>
    <x:row r="19">
      <x:c r="A19" s="73" t="str">
        <x:v>Publication, deployment, or product changes unless separately agreed.</x:v>
      </x:c>
      <x:c r="B19" s="73"/>
      <x:c r="C19" s="73"/>
      <x:c r="D19" s="73"/>
      <x:c r="E19" s="73"/>
      <x:c r="F19" s="73"/>
    </x:row>
    <x:row r="21">
      <x:c r="A21" s="76" t="str">
        <x:v>Fictional sample — Paceboard is not a real service and no personal information is present.</x:v>
      </x:c>
      <x:c r="B21" s="76" t="str">
        <x:v>Fictional sample — Paceboard is not a real service and no personal information is present.</x:v>
      </x:c>
      <x:c r="C21" s="76" t="str">
        <x:v>Fictional sample — Paceboard is not a real service and no personal information is present.</x:v>
      </x:c>
      <x:c r="D21" s="76" t="str">
        <x:v>Fictional sample — Paceboard is not a real service and no personal information is present.</x:v>
      </x:c>
      <x:c r="E21" s="76" t="str">
        <x:v>Fictional sample — Paceboard is not a real service and no personal information is present.</x:v>
      </x:c>
      <x:c r="F21" s="76" t="str">
        <x:v>Fictional sample — Paceboard is not a real service and no personal information is present.</x:v>
      </x:c>
    </x:row>
  </x:sheetData>
  <x:mergeCells>
    <x:mergeCell ref="A1:F1"/>
    <x:mergeCell ref="A2:F2"/>
    <x:mergeCell ref="B4:F4"/>
    <x:mergeCell ref="B5:F5"/>
    <x:mergeCell ref="B6:F6"/>
    <x:mergeCell ref="B7:F7"/>
    <x:mergeCell ref="B8:F8"/>
    <x:mergeCell ref="B9:F9"/>
    <x:mergeCell ref="A16:F16"/>
    <x:mergeCell ref="A17:F17"/>
    <x:mergeCell ref="A18:F18"/>
    <x:mergeCell ref="A19:F19"/>
    <x:mergeCell ref="A21:F21"/>
  </x:mergeCells>
  <x:pageMargins left="0.7" right="0.7" top="0.75" bottom="0.75" header="0.3" footer="0.3"/>
</x:worksheet>
</file>